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4-2025\"/>
    </mc:Choice>
  </mc:AlternateContent>
  <bookViews>
    <workbookView xWindow="-120" yWindow="-120" windowWidth="29040" windowHeight="157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3" l="1"/>
  <c r="D57" i="3"/>
  <c r="D56" i="3"/>
  <c r="L54" i="3"/>
  <c r="L53" i="3"/>
  <c r="L52" i="3"/>
  <c r="J54" i="3"/>
  <c r="J53" i="3"/>
  <c r="J52" i="3"/>
  <c r="H54" i="3"/>
  <c r="H53" i="3"/>
  <c r="H52" i="3"/>
  <c r="F54" i="3"/>
  <c r="F53" i="3"/>
  <c r="F52" i="3"/>
  <c r="D54" i="3"/>
  <c r="D53" i="3"/>
  <c r="D52" i="3"/>
  <c r="D49" i="3"/>
  <c r="D48" i="3"/>
  <c r="D47" i="3"/>
  <c r="H45" i="3"/>
  <c r="H44" i="3"/>
  <c r="H43" i="3"/>
  <c r="F45" i="3"/>
  <c r="F44" i="3"/>
  <c r="F43" i="3"/>
  <c r="D45" i="3"/>
  <c r="D44" i="3"/>
  <c r="D43" i="3"/>
  <c r="D40" i="3"/>
  <c r="D39" i="3"/>
  <c r="D38" i="3"/>
  <c r="FK35" i="3"/>
  <c r="FJ35" i="3"/>
  <c r="FI35" i="3"/>
  <c r="FH35" i="3"/>
  <c r="FG35" i="3"/>
  <c r="FF35" i="3"/>
  <c r="FE35" i="3"/>
  <c r="FD35" i="3"/>
  <c r="FC35" i="3"/>
  <c r="FB35" i="3"/>
  <c r="FA35" i="3"/>
  <c r="EZ35" i="3"/>
  <c r="EY35" i="3"/>
  <c r="EX35" i="3"/>
  <c r="EW35" i="3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C34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8" i="3" l="1"/>
  <c r="E57" i="3"/>
  <c r="E56" i="3"/>
  <c r="M52" i="3"/>
  <c r="M53" i="3"/>
  <c r="M54" i="3"/>
  <c r="K52" i="3"/>
  <c r="K53" i="3"/>
  <c r="K54" i="3"/>
  <c r="I52" i="3"/>
  <c r="I53" i="3"/>
  <c r="I54" i="3"/>
  <c r="G52" i="3"/>
  <c r="G53" i="3"/>
  <c r="G54" i="3"/>
  <c r="E52" i="3"/>
  <c r="E53" i="3"/>
  <c r="E54" i="3"/>
  <c r="E47" i="3"/>
  <c r="E48" i="3"/>
  <c r="E49" i="3"/>
  <c r="I43" i="3"/>
  <c r="I44" i="3"/>
  <c r="I45" i="3"/>
  <c r="G43" i="3"/>
  <c r="G44" i="3"/>
  <c r="G45" i="3"/>
  <c r="E43" i="3"/>
  <c r="E44" i="3"/>
  <c r="E45" i="3"/>
  <c r="E38" i="3"/>
  <c r="E39" i="3"/>
  <c r="E40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59" i="3" l="1"/>
  <c r="E59" i="3"/>
  <c r="M55" i="3"/>
  <c r="L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<sst xmlns="http://schemas.openxmlformats.org/spreadsheetml/2006/main" count="2318" uniqueCount="1405">
  <si>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</si>
  <si>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</si>
  <si>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</si>
  <si>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</si>
  <si>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</si>
  <si>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</si>
  <si>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</si>
  <si>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</si>
  <si>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</si>
  <si>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</si>
  <si>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</si>
  <si>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</si>
  <si>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</si>
  <si>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</si>
  <si>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</si>
  <si>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</si>
  <si>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</si>
  <si>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</si>
  <si>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</si>
  <si>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</si>
  <si>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</si>
  <si>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</si>
  <si>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</si>
  <si>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</si>
  <si>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</si>
  <si>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</si>
  <si>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</si>
  <si>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</si>
  <si>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</si>
  <si>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</si>
  <si>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</si>
  <si>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</si>
  <si>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</si>
  <si>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</si>
  <si>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</si>
  <si>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</si>
  <si>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</si>
  <si>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</si>
  <si>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</si>
  <si>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</si>
  <si>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</si>
  <si>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</si>
  <si>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</si>
  <si>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</si>
  <si>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</si>
  <si>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</si>
  <si>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</si>
  <si>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</si>
  <si>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</si>
  <si>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</si>
  <si>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</si>
  <si>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</si>
  <si>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</si>
  <si>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</si>
  <si>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</si>
  <si>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</si>
  <si>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</si>
  <si>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</si>
  <si>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</si>
  <si>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</si>
  <si>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</si>
  <si>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</si>
  <si>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</si>
  <si>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</si>
  <si>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</si>
  <si>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</si>
  <si>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</si>
  <si>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</si>
  <si>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</si>
  <si>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</si>
  <si>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</si>
  <si>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</si>
  <si>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</si>
  <si>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</si>
  <si>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</si>
  <si>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</si>
  <si>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</si>
  <si>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</si>
  <si>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</si>
  <si>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</si>
  <si>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</si>
  <si>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</si>
  <si>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</si>
  <si>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</si>
  <si>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</si>
  <si>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</si>
  <si>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</si>
  <si>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</si>
  <si>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</si>
  <si>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</si>
  <si>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</si>
  <si>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</si>
  <si>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</si>
  <si>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</si>
  <si>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</si>
  <si>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</si>
  <si>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</si>
  <si>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</si>
  <si>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</si>
  <si>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</si>
  <si>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</si>
  <si>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</si>
  <si>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</si>
  <si>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</si>
  <si>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</si>
  <si>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</si>
  <si>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</si>
  <si>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</si>
  <si>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</si>
  <si>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</si>
  <si>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</si>
  <si>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</si>
  <si>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</si>
  <si>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</si>
  <si>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</si>
  <si>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</si>
  <si>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</si>
  <si>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</si>
  <si>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</si>
  <si>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</si>
  <si>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</si>
  <si>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</si>
  <si>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</si>
  <si>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</si>
  <si>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</si>
  <si>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</si>
  <si>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</si>
  <si>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</si>
  <si>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</si>
  <si>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</si>
  <si>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</si>
  <si>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</si>
  <si>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</si>
  <si>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</si>
  <si>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</si>
  <si>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</si>
  <si>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</si>
  <si>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</si>
  <si>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</si>
  <si>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</si>
  <si>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</si>
  <si>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</si>
  <si>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</si>
  <si>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</si>
  <si>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</si>
  <si>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</si>
  <si>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</si>
  <si>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</si>
  <si>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</si>
  <si>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</si>
  <si>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</si>
  <si>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</si>
  <si>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</si>
  <si>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</si>
  <si>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</si>
  <si>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</si>
  <si>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</si>
  <si>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</si>
  <si>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</si>
  <si>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</si>
  <si>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</si>
  <si>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</si>
  <si>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</si>
  <si>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</si>
  <si>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</si>
  <si>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</si>
  <si>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</si>
  <si>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</si>
  <si>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</si>
  <si>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</si>
  <si>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</si>
  <si>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</si>
  <si>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</si>
  <si>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</si>
  <si>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</si>
  <si>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</si>
  <si>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</si>
  <si>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</si>
  <si>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</si>
  <si>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</si>
  <si>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</si>
  <si>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</si>
  <si>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</si>
  <si>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</si>
  <si>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</si>
  <si>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</si>
  <si>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</si>
  <si>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</si>
  <si>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</si>
  <si>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</si>
  <si>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</si>
  <si>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</si>
  <si>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</si>
  <si>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</si>
  <si>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</si>
  <si>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</si>
  <si>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</si>
  <si>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</si>
  <si>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</si>
  <si>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</si>
  <si>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</si>
  <si>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</si>
  <si>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</si>
  <si>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</si>
  <si>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</si>
  <si>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</si>
  <si>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</si>
  <si>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</si>
  <si>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</si>
  <si>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</si>
  <si>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</si>
  <si>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</si>
  <si>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</si>
  <si>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</si>
  <si>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</si>
  <si>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</si>
  <si>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</si>
  <si>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</si>
  <si>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</si>
  <si>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</si>
  <si>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</si>
  <si>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</si>
  <si>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</si>
  <si>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</si>
  <si>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</si>
  <si>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</si>
  <si>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</si>
  <si>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</si>
  <si>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</si>
  <si>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</si>
  <si>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</si>
  <si>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</si>
  <si>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</si>
  <si>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</si>
  <si>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</si>
  <si>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</si>
  <si>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</si>
  <si>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</si>
  <si>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</si>
  <si>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</si>
  <si>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</si>
  <si>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</si>
  <si>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</si>
  <si>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</si>
  <si>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</si>
  <si>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</si>
  <si>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</si>
  <si>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</si>
  <si>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</si>
  <si>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</si>
  <si>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</si>
  <si>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</si>
  <si>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</si>
  <si>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</si>
  <si>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</si>
  <si>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</si>
  <si>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</si>
  <si>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</si>
  <si>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</si>
  <si>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</si>
  <si>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</si>
  <si>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</si>
  <si>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</si>
  <si>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</si>
  <si>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</si>
  <si>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</si>
  <si>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</si>
  <si>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</si>
  <si>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</si>
  <si>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</si>
  <si>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</si>
  <si>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</si>
  <si>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</si>
  <si>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</si>
  <si>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</si>
  <si>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</si>
  <si>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</si>
  <si>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</si>
  <si>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</si>
  <si>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</si>
  <si>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</si>
  <si>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</si>
  <si>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</si>
  <si>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</si>
  <si>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</si>
  <si>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</si>
  <si>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</si>
  <si>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</si>
  <si>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</si>
  <si>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</si>
  <si>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</si>
  <si>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</si>
  <si>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</si>
  <si>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</si>
  <si>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</si>
  <si>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</si>
  <si>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</si>
  <si>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</si>
  <si>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</si>
  <si>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</si>
  <si>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</si>
  <si>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</si>
  <si>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</si>
  <si>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</si>
  <si>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</si>
  <si>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</si>
  <si>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</si>
  <si>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</si>
  <si>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</si>
  <si>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</si>
  <si>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</si>
  <si>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</si>
  <si>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</si>
  <si>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</si>
  <si>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</si>
  <si>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</si>
  <si>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</si>
  <si>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</si>
  <si>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</si>
  <si>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</si>
  <si>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</si>
  <si>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</si>
  <si>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</si>
  <si>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</si>
  <si>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</si>
  <si>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</si>
  <si>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</si>
  <si>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</si>
  <si>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</si>
  <si>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</si>
  <si>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</si>
  <si>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</si>
  <si>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</si>
  <si>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</si>
  <si>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</si>
  <si>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</si>
  <si>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</si>
  <si>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</si>
  <si>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</si>
  <si>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</si>
  <si>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</si>
  <si>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</si>
  <si>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</si>
  <si>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</si>
  <si>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</si>
  <si>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</si>
  <si>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</si>
  <si>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</si>
  <si>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</si>
  <si>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</si>
  <si>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</si>
  <si>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</si>
  <si>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</si>
  <si>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</si>
  <si>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</si>
  <si>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</si>
  <si>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</si>
  <si>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</si>
  <si>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</si>
  <si>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</si>
  <si>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</si>
  <si>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</si>
  <si>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</si>
  <si>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</si>
  <si>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</si>
  <si>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</si>
  <si>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</si>
  <si>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</si>
  <si>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</si>
  <si>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</si>
  <si>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</si>
  <si>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</si>
  <si>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</si>
  <si>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</si>
  <si>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</si>
  <si>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</si>
  <si>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</si>
  <si>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</si>
  <si>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</si>
  <si>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</si>
  <si>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</si>
  <si>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</si>
  <si>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</si>
  <si>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</si>
  <si>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</si>
  <si>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</si>
  <si>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</si>
  <si>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</si>
  <si>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</si>
  <si>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</si>
  <si>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</si>
  <si>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</si>
  <si>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</si>
  <si>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</si>
  <si>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</si>
  <si>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</si>
  <si>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</si>
  <si>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</si>
  <si>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</si>
  <si>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</si>
  <si>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</si>
  <si>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</si>
  <si>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</si>
  <si>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</si>
  <si>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</si>
  <si>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</si>
  <si>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</si>
  <si>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</si>
  <si>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</si>
  <si>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</si>
  <si>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</si>
  <si>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</si>
  <si>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</si>
  <si>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</si>
  <si>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</si>
  <si>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</si>
  <si>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</si>
  <si>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</si>
  <si>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</si>
  <si>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</si>
  <si>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</si>
  <si>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</si>
  <si>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</si>
  <si>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</si>
  <si>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</si>
  <si>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</si>
  <si>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</si>
  <si>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</si>
  <si>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</si>
  <si>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</si>
  <si>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</si>
  <si>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</si>
  <si>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</si>
  <si>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</si>
  <si>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</si>
  <si>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</si>
  <si>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</si>
  <si>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</si>
  <si>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</si>
  <si>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</si>
  <si>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</si>
  <si>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</si>
  <si>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</si>
  <si>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</si>
  <si>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</si>
  <si>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</si>
  <si>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</si>
  <si>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</si>
  <si>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</si>
  <si>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</si>
  <si>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</si>
  <si>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</si>
  <si>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</si>
  <si>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</si>
  <si>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</si>
  <si>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</si>
  <si>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</si>
  <si>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</si>
  <si>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</si>
  <si>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</si>
  <si>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</si>
  <si>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</si>
  <si>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</si>
  <si>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</si>
  <si>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</si>
  <si>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</si>
  <si>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</si>
  <si>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</si>
  <si>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</si>
  <si>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</si>
  <si>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</si>
  <si>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</si>
  <si>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</si>
  <si>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</si>
  <si>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</si>
  <si>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</si>
  <si>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</si>
  <si>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</si>
  <si>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</si>
  <si>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</si>
  <si>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</si>
  <si>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</si>
  <si>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</si>
  <si>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</si>
  <si>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</si>
  <si>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</si>
  <si>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</si>
  <si>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</si>
  <si>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</si>
  <si>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</si>
  <si>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</si>
  <si>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</si>
  <si>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</si>
  <si>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</si>
  <si>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</si>
  <si>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</si>
  <si>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</si>
  <si>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</si>
  <si>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</si>
  <si>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</si>
  <si>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</si>
  <si>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</si>
  <si>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</si>
  <si>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</si>
  <si>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</si>
  <si>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</si>
  <si>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</si>
  <si>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</si>
  <si>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</si>
  <si>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</si>
  <si>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</si>
  <si>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</si>
  <si>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</si>
  <si>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</si>
  <si>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</si>
  <si>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</si>
  <si>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</si>
  <si>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</si>
  <si>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</si>
  <si>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</si>
  <si>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</si>
  <si>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</si>
  <si>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</si>
  <si>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</si>
  <si>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</si>
  <si>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</si>
  <si>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</si>
  <si>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</si>
  <si>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</si>
  <si>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</si>
  <si>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</si>
  <si>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</si>
  <si>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</si>
  <si>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</si>
  <si>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</si>
  <si>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</si>
  <si>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</si>
  <si>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</si>
  <si>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</si>
  <si>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</si>
  <si>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</si>
  <si>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</si>
  <si>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</si>
  <si>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</si>
  <si>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</si>
  <si>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</si>
  <si>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</si>
  <si>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</si>
  <si>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</si>
  <si>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</si>
  <si>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</si>
  <si>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</si>
  <si>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</si>
  <si>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</si>
  <si>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</si>
  <si>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</si>
  <si>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</si>
  <si>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</si>
  <si>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</si>
  <si>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</si>
  <si>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</si>
  <si>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</si>
  <si>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</si>
  <si>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</si>
  <si>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</si>
  <si>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</si>
  <si>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</si>
  <si>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</si>
  <si>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</si>
  <si>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</si>
  <si>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</si>
  <si>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</si>
  <si>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</si>
  <si>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</si>
  <si>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</si>
  <si>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</si>
  <si>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</si>
  <si>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</si>
  <si>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</si>
  <si>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</si>
  <si>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</si>
  <si>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</si>
  <si>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</si>
  <si>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</si>
  <si>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</si>
  <si>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</si>
  <si>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</si>
  <si>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</si>
  <si>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</si>
  <si>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</si>
  <si>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</si>
  <si>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</si>
  <si>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</si>
  <si>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</si>
  <si>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</si>
  <si>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</si>
  <si>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</si>
  <si>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</si>
  <si>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</si>
  <si>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</si>
  <si>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</si>
  <si>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</si>
  <si>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</si>
  <si>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</si>
  <si>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</si>
  <si>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</si>
  <si>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</si>
  <si>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</si>
  <si>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</si>
  <si>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</si>
  <si>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</si>
  <si>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</si>
  <si>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</si>
  <si>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</si>
  <si>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</si>
  <si>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</si>
  <si>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</si>
  <si>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</si>
  <si>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</si>
  <si>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</si>
  <si>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</si>
  <si>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</si>
  <si>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</si>
  <si>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</si>
  <si>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</si>
  <si>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</si>
  <si>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</si>
  <si>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</si>
  <si>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</si>
  <si>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</si>
  <si>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</si>
  <si>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</si>
  <si>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</si>
  <si>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</si>
  <si>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</si>
  <si>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</si>
  <si>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</si>
  <si>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</si>
  <si>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</si>
  <si>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</si>
  <si>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</si>
  <si>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</si>
  <si>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</si>
  <si>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</si>
  <si>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</si>
  <si>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</si>
  <si>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</si>
  <si>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</si>
  <si>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</si>
  <si>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</si>
  <si>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</si>
  <si>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</si>
  <si>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</si>
  <si>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</si>
  <si>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</si>
  <si>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</si>
  <si>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</si>
  <si>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</si>
  <si>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</si>
  <si>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</si>
  <si>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</si>
  <si>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</si>
  <si>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</si>
  <si>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</si>
  <si>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</si>
  <si>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</si>
  <si>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</si>
  <si>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</si>
  <si>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</si>
  <si>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</si>
  <si>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</si>
  <si>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</si>
  <si>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</si>
  <si>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</si>
  <si>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</si>
  <si>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</si>
  <si>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</si>
  <si>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</si>
  <si>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</si>
  <si>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</si>
  <si>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</si>
  <si>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</si>
  <si>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</si>
  <si>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</si>
  <si>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</si>
  <si>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</si>
  <si>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</si>
  <si>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</si>
  <si>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</si>
  <si>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</si>
  <si>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</si>
  <si>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</si>
  <si>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</si>
  <si>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</si>
  <si>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</si>
  <si>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</si>
  <si>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</si>
  <si>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</si>
  <si>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</si>
  <si>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</si>
  <si>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</si>
  <si>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</si>
  <si>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</si>
  <si>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</si>
  <si>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</si>
  <si>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</si>
  <si>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</si>
  <si>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</si>
  <si>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</si>
  <si>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</si>
  <si>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</si>
  <si>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</si>
  <si>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</si>
  <si>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</si>
  <si>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</si>
  <si>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</si>
  <si>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</si>
  <si>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</si>
  <si>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</si>
  <si>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</si>
  <si>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</si>
  <si>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</si>
  <si>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</si>
  <si>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</si>
  <si>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</si>
  <si>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</si>
  <si>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</si>
  <si>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</si>
  <si>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</si>
  <si>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</si>
  <si>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</si>
  <si>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</si>
  <si>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</si>
  <si>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</si>
  <si>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</si>
  <si>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</si>
  <si>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</si>
  <si>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</si>
  <si>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</si>
  <si>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</si>
  <si>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</si>
  <si>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</si>
  <si>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</si>
  <si>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</si>
  <si>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</si>
  <si>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</si>
  <si>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</si>
  <si>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</si>
  <si>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</si>
  <si>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</si>
  <si>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</si>
  <si>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</si>
  <si>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</si>
  <si>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</si>
  <si>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</si>
  <si>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</si>
  <si>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</si>
  <si>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</si>
  <si>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</si>
  <si>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</si>
  <si>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</si>
  <si>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</si>
  <si>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</si>
  <si>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</si>
  <si>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</si>
  <si>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</si>
  <si>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</si>
  <si>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</si>
  <si>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</si>
  <si>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</si>
  <si>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</si>
  <si>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</si>
  <si>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</si>
  <si>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</si>
  <si>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</si>
  <si>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</si>
  <si>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</si>
  <si>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</si>
  <si>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</si>
  <si>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</si>
  <si>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</si>
  <si>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</si>
  <si>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</si>
  <si>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</si>
  <si>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</si>
  <si>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</si>
  <si>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</si>
  <si>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</si>
  <si>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</si>
  <si>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</si>
  <si>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</si>
  <si>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</si>
  <si>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</si>
  <si>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</si>
  <si>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</si>
  <si>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</si>
  <si>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</si>
  <si>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</si>
  <si>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</si>
  <si>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</si>
  <si>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</si>
  <si>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</si>
  <si>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</si>
  <si>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</si>
  <si>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</si>
  <si>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</si>
  <si>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</si>
  <si>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</si>
  <si>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</si>
  <si>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</si>
  <si>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</si>
  <si>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</si>
  <si>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</si>
  <si>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</si>
  <si>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</si>
  <si>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</si>
  <si>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</si>
  <si>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</si>
  <si>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</si>
  <si>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</si>
  <si>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</si>
  <si>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</si>
  <si>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</si>
  <si>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</si>
  <si>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</si>
  <si>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</si>
  <si>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</si>
  <si>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</si>
  <si>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</si>
  <si>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</si>
  <si>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</si>
  <si>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</si>
  <si>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</si>
  <si>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</si>
  <si>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</si>
  <si>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</si>
  <si>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</si>
  <si>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</si>
  <si>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</si>
  <si>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</si>
  <si>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</si>
  <si>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</si>
  <si>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</si>
  <si>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</si>
  <si>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</si>
  <si>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</si>
  <si>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</si>
  <si>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</si>
  <si>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</si>
  <si>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</si>
  <si>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</si>
  <si>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</si>
  <si>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</si>
  <si>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</si>
  <si>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</si>
  <si>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</si>
  <si>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</si>
  <si>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</si>
  <si>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</si>
  <si>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</si>
  <si>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</si>
  <si>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</si>
  <si>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</si>
  <si>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</si>
  <si>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</si>
  <si>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</si>
  <si>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</si>
  <si>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</si>
  <si>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</si>
  <si>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</si>
  <si>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</si>
  <si>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</si>
  <si>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</si>
  <si>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</si>
  <si>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</si>
  <si>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</si>
  <si>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</si>
  <si>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</si>
  <si>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</si>
  <si>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</si>
  <si>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</si>
  <si>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</si>
  <si>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</si>
  <si>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</si>
  <si>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</si>
  <si>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</si>
  <si>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</si>
  <si>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</si>
  <si>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</si>
  <si>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</si>
  <si>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</si>
  <si>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</si>
  <si>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</si>
  <si>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</si>
  <si>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</si>
  <si>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</si>
  <si>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</si>
  <si>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</si>
  <si>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</si>
  <si>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</si>
  <si>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</si>
  <si>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</si>
  <si>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</si>
  <si>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</si>
  <si>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</si>
  <si>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</si>
  <si>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</si>
  <si>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</si>
  <si>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</si>
  <si>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</si>
  <si>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</si>
  <si>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</si>
  <si>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</si>
  <si>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</si>
  <si>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</si>
  <si>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</si>
  <si>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</si>
  <si>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</si>
  <si>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</si>
  <si>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</si>
  <si>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</si>
  <si>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</si>
  <si>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</si>
  <si>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</si>
  <si>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</si>
  <si>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</si>
  <si>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</si>
  <si>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</si>
  <si>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</si>
  <si>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</si>
  <si>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</si>
  <si>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</si>
  <si>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</si>
  <si>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</si>
  <si>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</si>
  <si>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</si>
  <si>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</si>
  <si>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</si>
  <si>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</si>
  <si>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</si>
  <si>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</si>
  <si>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</si>
  <si>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</si>
  <si>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</si>
  <si>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</si>
  <si>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</si>
  <si>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</si>
  <si>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</si>
  <si>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</si>
  <si>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</si>
  <si>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</si>
  <si>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</si>
  <si>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</si>
  <si>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</si>
  <si>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</si>
  <si>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</si>
  <si>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</si>
  <si>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</si>
  <si>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</si>
  <si>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</si>
  <si>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</si>
  <si>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</si>
  <si>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</si>
  <si>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</si>
  <si>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</si>
  <si>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</si>
  <si>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</si>
  <si>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</si>
  <si>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</si>
  <si>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</si>
  <si>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</si>
  <si>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</si>
  <si>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</si>
  <si>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</si>
  <si>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</si>
  <si>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</si>
  <si>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</si>
  <si>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</si>
  <si>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</si>
  <si>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</si>
  <si>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</si>
  <si>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</si>
  <si>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</si>
  <si>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</si>
  <si>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</si>
  <si>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</si>
  <si>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</si>
  <si>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</si>
  <si>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</si>
  <si>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</si>
  <si>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</si>
  <si>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</si>
  <si>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</si>
  <si>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</si>
  <si>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</si>
  <si>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</si>
  <si>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</si>
  <si>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</si>
  <si>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</si>
  <si>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</si>
  <si>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</si>
  <si>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</si>
  <si>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</si>
  <si>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</si>
  <si>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</si>
  <si>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</si>
  <si>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</si>
  <si>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</si>
  <si>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</si>
  <si>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</si>
  <si>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</si>
  <si>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</si>
  <si>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</si>
  <si>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</si>
  <si>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</si>
  <si>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</si>
  <si>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</si>
  <si>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</si>
  <si>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</si>
  <si>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</si>
  <si>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</si>
  <si>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</si>
  <si>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</si>
  <si>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</si>
  <si>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</si>
  <si>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</si>
  <si>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</si>
  <si>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</si>
  <si>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</si>
  <si>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</si>
  <si>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</si>
  <si>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</si>
  <si>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</si>
  <si>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</si>
  <si>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</si>
  <si>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</si>
  <si>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</si>
  <si>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</si>
  <si>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</si>
  <si>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</si>
  <si>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</si>
  <si>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</si>
  <si>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</si>
  <si>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</si>
  <si>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</si>
  <si>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</si>
  <si>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</si>
  <si>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</si>
  <si>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</si>
  <si>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</si>
  <si>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</si>
  <si>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</si>
  <si>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</si>
  <si>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</si>
  <si>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</si>
  <si>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</si>
  <si>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</si>
  <si>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</si>
  <si>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</si>
  <si>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</si>
  <si>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</si>
  <si>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</si>
  <si>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</si>
  <si>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</si>
  <si>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</si>
  <si>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</si>
  <si>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</si>
  <si>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</si>
  <si>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</si>
  <si>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</si>
  <si>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</si>
  <si>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</si>
  <si>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</si>
  <si>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</si>
  <si>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</si>
  <si>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</si>
  <si>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</si>
  <si>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</si>
  <si>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</si>
  <si>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</si>
  <si>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</si>
  <si>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</si>
  <si>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</si>
  <si>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</si>
  <si>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</si>
  <si>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</si>
  <si>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</si>
  <si>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</si>
  <si>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</si>
  <si>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</si>
  <si>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</si>
  <si>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</si>
  <si>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</si>
  <si>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</si>
  <si>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</si>
  <si>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</si>
  <si>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</si>
  <si>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</si>
  <si>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</si>
  <si>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</si>
  <si>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</si>
  <si>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</si>
  <si>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</si>
  <si>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</si>
  <si>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</si>
  <si>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</si>
  <si>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</si>
  <si>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</si>
  <si>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</si>
  <si>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</si>
  <si>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</si>
  <si>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</si>
  <si>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</si>
  <si>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</si>
  <si>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</si>
  <si>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</si>
  <si>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</si>
  <si>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</si>
  <si>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</si>
  <si>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</si>
  <si>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</si>
  <si>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</si>
  <si>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</si>
  <si>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</si>
  <si>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</si>
  <si>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</si>
  <si>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</si>
  <si>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</si>
  <si>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</si>
  <si>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</si>
  <si>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</si>
  <si>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</si>
  <si>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</si>
  <si>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</si>
  <si>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</si>
  <si>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</si>
  <si>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</si>
  <si>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</si>
  <si>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</si>
  <si>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</si>
  <si>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</si>
  <si>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</si>
  <si>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</si>
  <si>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</si>
  <si>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</si>
  <si>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</si>
  <si>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</si>
  <si>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</si>
  <si>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</si>
  <si>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</si>
  <si>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</si>
  <si>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</si>
  <si>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</si>
  <si>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</si>
  <si>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</si>
  <si>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</si>
  <si>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</si>
  <si>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</si>
  <si>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</si>
  <si>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</si>
  <si>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</si>
  <si>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</si>
  <si>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</si>
  <si>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</si>
  <si>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</si>
  <si>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</si>
  <si>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</si>
  <si>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</si>
  <si>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</si>
  <si>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</si>
  <si>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</si>
  <si>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</si>
  <si>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</si>
  <si>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</si>
  <si>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</si>
  <si>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</si>
  <si>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</si>
  <si>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</si>
  <si>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</si>
  <si>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</si>
  <si>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</si>
  <si>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</si>
  <si>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</si>
  <si>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</si>
  <si>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</si>
  <si>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</si>
  <si>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</si>
  <si>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</si>
  <si>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</si>
  <si>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</si>
  <si>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</si>
  <si>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</si>
  <si>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</si>
  <si>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</si>
  <si>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</si>
  <si>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</si>
  <si>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</si>
  <si>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</si>
  <si>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</si>
  <si>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</si>
  <si>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</si>
  <si>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</si>
  <si>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</si>
  <si>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</si>
  <si>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</si>
  <si>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</si>
  <si>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</si>
  <si>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</si>
  <si>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</si>
  <si>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</si>
  <si>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</si>
  <si>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</si>
  <si>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</si>
  <si>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</si>
  <si>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</si>
  <si>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</si>
  <si>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</si>
  <si>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</si>
  <si>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</si>
  <si>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</si>
  <si>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</si>
  <si>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</si>
  <si>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</si>
  <si>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</si>
  <si>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</si>
  <si>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</si>
  <si>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</si>
  <si>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</si>
  <si>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</si>
  <si>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</si>
  <si>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</si>
  <si>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</si>
  <si>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</si>
  <si>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</si>
  <si>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</si>
  <si>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</si>
  <si>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</si>
  <si>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</si>
  <si>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</si>
  <si>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</si>
  <si>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</si>
  <si>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</si>
  <si>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</si>
  <si>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</si>
  <si>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</si>
  <si>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</si>
  <si>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</si>
  <si>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</si>
  <si>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</si>
  <si>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</si>
  <si>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</si>
  <si>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</si>
  <si>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</si>
  <si>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</si>
  <si>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</si>
  <si>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</si>
  <si>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</si>
  <si>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</si>
  <si>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</si>
  <si>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</si>
  <si>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</si>
  <si>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</si>
  <si>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</si>
  <si>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</si>
  <si>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</si>
  <si>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</si>
  <si>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</si>
  <si>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</si>
  <si>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</si>
  <si>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</si>
  <si>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</si>
  <si>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</si>
  <si>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</si>
  <si>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</si>
  <si>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</si>
  <si>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</si>
  <si>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</si>
  <si>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</si>
  <si>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</si>
  <si>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</si>
  <si>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</si>
  <si>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</si>
  <si>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</si>
  <si>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</si>
  <si>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</si>
  <si>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</si>
  <si>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</si>
  <si>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</si>
  <si>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</si>
  <si>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</si>
  <si>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</si>
  <si>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</si>
  <si>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</si>
  <si>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</si>
  <si>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</si>
  <si>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</si>
  <si>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</si>
  <si>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</si>
  <si>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</si>
  <si>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</si>
  <si>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</si>
  <si>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</si>
  <si>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</si>
  <si>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</si>
  <si>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</si>
  <si>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</si>
  <si>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</si>
  <si>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</si>
  <si>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</si>
  <si>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</si>
  <si>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</si>
  <si>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</si>
  <si>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</si>
  <si>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</si>
  <si>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</si>
  <si>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</si>
  <si>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</si>
  <si>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</si>
  <si>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</si>
  <si>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</si>
  <si>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</si>
  <si>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</si>
  <si>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</si>
  <si>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</si>
  <si>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</si>
  <si>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</si>
  <si>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</si>
  <si>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</si>
  <si>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</si>
  <si>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</si>
  <si>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</si>
  <si>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</si>
  <si>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</si>
  <si>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</si>
  <si>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</si>
  <si>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</si>
  <si>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</si>
  <si>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</si>
  <si>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</si>
  <si>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</si>
  <si>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</si>
  <si>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</si>
  <si>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</si>
  <si>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</si>
  <si>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</si>
  <si>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</si>
  <si>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</si>
  <si>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</si>
  <si>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</si>
  <si>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</si>
  <si>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</si>
  <si>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</si>
  <si>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</si>
  <si>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</si>
  <si>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</si>
  <si>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</si>
  <si>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</si>
  <si>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</si>
  <si>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</si>
  <si>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</si>
  <si>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</si>
  <si>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</si>
  <si>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</si>
  <si>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</si>
  <si>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</si>
  <si>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</si>
  <si>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</si>
  <si>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</si>
  <si>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</si>
  <si>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</si>
  <si>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</si>
  <si>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</si>
  <si>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</si>
  <si>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</si>
  <si>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</si>
  <si>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</si>
  <si>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</si>
  <si>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</si>
  <si>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</si>
  <si>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</si>
  <si>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</si>
  <si>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</si>
  <si>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</si>
  <si>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</si>
  <si>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Айтқали Нұрали Айтбекұлы</t>
  </si>
  <si>
    <t>Алиханова Аяла Улановна</t>
  </si>
  <si>
    <t>Алмас Санжар Айдосұлы</t>
  </si>
  <si>
    <t>Ауелбек Мансұр Нұрсейітұлы</t>
  </si>
  <si>
    <t>Барат Әсем Жанатқызы</t>
  </si>
  <si>
    <t>Бекишов Амирхан Жолбосынович</t>
  </si>
  <si>
    <t xml:space="preserve">Берік Бексұлтан Ерсінұлы </t>
  </si>
  <si>
    <t>Бидахмет Алинұр Жанатұлы</t>
  </si>
  <si>
    <t>Досболат Айханым Дауренқызы</t>
  </si>
  <si>
    <t>Елемес Марьям Елдосқызы</t>
  </si>
  <si>
    <t>Ермек Ахмедияр Темірланұлы</t>
  </si>
  <si>
    <t>Есенқұл Диар Миразұлы</t>
  </si>
  <si>
    <t>Қанат Айсара Ұланқызы</t>
  </si>
  <si>
    <t>Мауленов Жанали Ержанович</t>
  </si>
  <si>
    <t>Миних Амина Руслановна</t>
  </si>
  <si>
    <t>Нұржанұлы Сұңқар</t>
  </si>
  <si>
    <t xml:space="preserve">Рахимқызы Аруна </t>
  </si>
  <si>
    <t>Совет Али Асетұлы</t>
  </si>
  <si>
    <t>Улеватый Дмитрий Сергеевич</t>
  </si>
  <si>
    <t>Шалхарқызы Сая</t>
  </si>
  <si>
    <t xml:space="preserve">                                  Оқу жылы: 2024-2025                            Топ: Балапан орта топ                 Өткізу кезеңі: 16.09.2024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</si>
</sst>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0" fillId="0" borderId="2" xfId="0" applyBorder="1"/>
    <xf numFmtId="0" fontId="14" fillId="0" borderId="12" xfId="0" applyFont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25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8"/>
      <c r="B13" s="78"/>
      <c r="C13" s="69" t="s">
        <v>843</v>
      </c>
      <c r="D13" s="69"/>
      <c r="E13" s="69"/>
      <c r="F13" s="69" t="s">
        <v>1338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 x14ac:dyDescent="0.25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1324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 x14ac:dyDescent="0.25">
      <c r="A14" s="78"/>
      <c r="B14" s="7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2" t="s">
        <v>811</v>
      </c>
      <c r="C43" s="83"/>
      <c r="D43" s="83"/>
      <c r="E43" s="8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BM11" zoomScale="70" zoomScaleNormal="70" workbookViewId="0">
      <selection activeCell="BT12" sqref="BT12:BV1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1404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1379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8"/>
      <c r="B12" s="78"/>
      <c r="C12" s="69" t="s">
        <v>962</v>
      </c>
      <c r="D12" s="69"/>
      <c r="E12" s="69"/>
      <c r="F12" s="69" t="s">
        <v>966</v>
      </c>
      <c r="G12" s="69"/>
      <c r="H12" s="69"/>
      <c r="I12" s="69" t="s">
        <v>970</v>
      </c>
      <c r="J12" s="69"/>
      <c r="K12" s="69"/>
      <c r="L12" s="69" t="s">
        <v>974</v>
      </c>
      <c r="M12" s="69"/>
      <c r="N12" s="69"/>
      <c r="O12" s="69" t="s">
        <v>976</v>
      </c>
      <c r="P12" s="69"/>
      <c r="Q12" s="69"/>
      <c r="R12" s="69" t="s">
        <v>979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983</v>
      </c>
      <c r="AB12" s="69"/>
      <c r="AC12" s="69"/>
      <c r="AD12" s="69" t="s">
        <v>987</v>
      </c>
      <c r="AE12" s="69"/>
      <c r="AF12" s="69"/>
      <c r="AG12" s="69" t="s">
        <v>988</v>
      </c>
      <c r="AH12" s="69"/>
      <c r="AI12" s="69"/>
      <c r="AJ12" s="69" t="s">
        <v>992</v>
      </c>
      <c r="AK12" s="69"/>
      <c r="AL12" s="69"/>
      <c r="AM12" s="69" t="s">
        <v>996</v>
      </c>
      <c r="AN12" s="69"/>
      <c r="AO12" s="69"/>
      <c r="AP12" s="69" t="s">
        <v>1000</v>
      </c>
      <c r="AQ12" s="69"/>
      <c r="AR12" s="69"/>
      <c r="AS12" s="69" t="s">
        <v>1001</v>
      </c>
      <c r="AT12" s="69"/>
      <c r="AU12" s="69"/>
      <c r="AV12" s="69" t="s">
        <v>1005</v>
      </c>
      <c r="AW12" s="69"/>
      <c r="AX12" s="69"/>
      <c r="AY12" s="69" t="s">
        <v>1006</v>
      </c>
      <c r="AZ12" s="69"/>
      <c r="BA12" s="69"/>
      <c r="BB12" s="69" t="s">
        <v>1007</v>
      </c>
      <c r="BC12" s="69"/>
      <c r="BD12" s="69"/>
      <c r="BE12" s="69" t="s">
        <v>1008</v>
      </c>
      <c r="BF12" s="69"/>
      <c r="BG12" s="69"/>
      <c r="BH12" s="69" t="s">
        <v>1009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1013</v>
      </c>
      <c r="BR12" s="69"/>
      <c r="BS12" s="69"/>
      <c r="BT12" s="69" t="s">
        <v>1014</v>
      </c>
      <c r="BU12" s="69"/>
      <c r="BV12" s="69"/>
      <c r="BW12" s="69" t="s">
        <v>1015</v>
      </c>
      <c r="BX12" s="69"/>
      <c r="BY12" s="69"/>
      <c r="BZ12" s="69" t="s">
        <v>1016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1327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1034</v>
      </c>
      <c r="EO12" s="98"/>
      <c r="EP12" s="98"/>
      <c r="EQ12" s="98" t="s">
        <v>1036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1.5" thickBot="1" x14ac:dyDescent="0.3">
      <c r="A13" s="78"/>
      <c r="B13" s="78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 x14ac:dyDescent="0.3">
      <c r="A14" s="20">
        <v>1</v>
      </c>
      <c r="B14" s="62" t="s">
        <v>1384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63"/>
      <c r="V14" s="63">
        <v>1</v>
      </c>
      <c r="W14" s="13"/>
      <c r="X14" s="13"/>
      <c r="Y14" s="13"/>
      <c r="Z14" s="13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63"/>
      <c r="AT14" s="63">
        <v>1</v>
      </c>
      <c r="AU14" s="63"/>
      <c r="AV14" s="63"/>
      <c r="AW14" s="63">
        <v>1</v>
      </c>
      <c r="AX14" s="63"/>
      <c r="AY14" s="63"/>
      <c r="AZ14" s="63"/>
      <c r="BA14" s="63">
        <v>1</v>
      </c>
      <c r="BB14" s="63"/>
      <c r="BC14" s="63">
        <v>1</v>
      </c>
      <c r="BD14" s="63"/>
      <c r="BE14" s="63"/>
      <c r="BF14" s="63">
        <v>1</v>
      </c>
      <c r="BG14" s="63"/>
      <c r="BH14" s="63"/>
      <c r="BI14" s="63"/>
      <c r="BJ14" s="63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63"/>
      <c r="BU14" s="63"/>
      <c r="BV14" s="63">
        <v>1</v>
      </c>
      <c r="BW14" s="63"/>
      <c r="BX14" s="63"/>
      <c r="BY14" s="63">
        <v>1</v>
      </c>
      <c r="BZ14" s="63"/>
      <c r="CA14" s="63"/>
      <c r="CB14" s="63">
        <v>1</v>
      </c>
      <c r="CC14" s="63"/>
      <c r="CD14" s="63">
        <v>1</v>
      </c>
      <c r="CE14" s="63"/>
      <c r="CF14" s="63"/>
      <c r="CG14" s="63"/>
      <c r="CH14" s="63">
        <v>1</v>
      </c>
      <c r="CI14" s="63"/>
      <c r="CJ14" s="63"/>
      <c r="CK14" s="63">
        <v>1</v>
      </c>
      <c r="CL14" s="63"/>
      <c r="CM14" s="63"/>
      <c r="CN14" s="63">
        <v>1</v>
      </c>
      <c r="CO14" s="63"/>
      <c r="CP14" s="63"/>
      <c r="CQ14" s="63">
        <v>1</v>
      </c>
      <c r="CR14" s="63"/>
      <c r="CS14" s="63"/>
      <c r="CT14" s="63">
        <v>1</v>
      </c>
      <c r="CU14" s="63"/>
      <c r="CV14" s="63"/>
      <c r="CW14" s="63">
        <v>1</v>
      </c>
      <c r="CX14" s="63"/>
      <c r="CY14" s="63">
        <v>1</v>
      </c>
      <c r="CZ14" s="63"/>
      <c r="DA14" s="63"/>
      <c r="DB14" s="63">
        <v>1</v>
      </c>
      <c r="DC14" s="63"/>
      <c r="DD14" s="63"/>
      <c r="DE14" s="63"/>
      <c r="DF14" s="63">
        <v>1</v>
      </c>
      <c r="DG14" s="63"/>
      <c r="DH14" s="63">
        <v>1</v>
      </c>
      <c r="DI14" s="63"/>
      <c r="DJ14" s="63"/>
      <c r="DK14" s="63"/>
      <c r="DL14" s="63">
        <v>1</v>
      </c>
      <c r="DM14" s="63">
        <v>1</v>
      </c>
      <c r="DN14" s="63"/>
      <c r="DO14" s="63"/>
      <c r="DP14" s="63"/>
      <c r="DQ14" s="63">
        <v>1</v>
      </c>
      <c r="DR14" s="63"/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4" t="s">
        <v>1385</v>
      </c>
      <c r="C15" s="60"/>
      <c r="D15" s="60">
        <v>1</v>
      </c>
      <c r="E15" s="60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/>
      <c r="Z15" s="1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4" t="s">
        <v>1386</v>
      </c>
      <c r="C16" s="60"/>
      <c r="D16" s="60">
        <v>1</v>
      </c>
      <c r="E16" s="60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5" t="s">
        <v>1387</v>
      </c>
      <c r="C17" s="60"/>
      <c r="D17" s="60">
        <v>1</v>
      </c>
      <c r="E17" s="60"/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4"/>
      <c r="V17" s="4"/>
      <c r="W17" s="1">
        <v>1</v>
      </c>
      <c r="X17" s="1"/>
      <c r="Y17" s="1">
        <v>1</v>
      </c>
      <c r="Z17" s="1"/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4" t="s">
        <v>1388</v>
      </c>
      <c r="C18" s="60"/>
      <c r="D18" s="60">
        <v>1</v>
      </c>
      <c r="E18" s="60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4" t="s">
        <v>1389</v>
      </c>
      <c r="C19" s="60"/>
      <c r="D19" s="60"/>
      <c r="E19" s="60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>
        <v>1</v>
      </c>
      <c r="P19" s="1"/>
      <c r="Q19" s="1"/>
      <c r="R19" s="1"/>
      <c r="S19" s="1"/>
      <c r="T19" s="1">
        <v>1</v>
      </c>
      <c r="U19" s="4"/>
      <c r="V19" s="4">
        <v>1</v>
      </c>
      <c r="W19" s="1"/>
      <c r="X19" s="1"/>
      <c r="Y19" s="1"/>
      <c r="Z19" s="1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5" t="s">
        <v>1390</v>
      </c>
      <c r="C20" s="60"/>
      <c r="D20" s="60">
        <v>1</v>
      </c>
      <c r="E20" s="60"/>
      <c r="F20" s="1"/>
      <c r="G20" s="1"/>
      <c r="H20" s="1">
        <v>1</v>
      </c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4"/>
      <c r="V20" s="4">
        <v>1</v>
      </c>
      <c r="W20" s="1"/>
      <c r="X20" s="1"/>
      <c r="Y20" s="1"/>
      <c r="Z20" s="1">
        <v>1</v>
      </c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4" t="s">
        <v>1391</v>
      </c>
      <c r="C21" s="61"/>
      <c r="D21" s="61"/>
      <c r="E21" s="61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>
        <v>1</v>
      </c>
      <c r="DN21" s="4"/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5.75" thickBot="1" x14ac:dyDescent="0.3">
      <c r="A22" s="3">
        <v>9</v>
      </c>
      <c r="B22" s="65" t="s">
        <v>1392</v>
      </c>
      <c r="C22" s="61">
        <v>1</v>
      </c>
      <c r="D22" s="61"/>
      <c r="E22" s="61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</row>
    <row r="23" spans="1:254" ht="15.75" thickBot="1" x14ac:dyDescent="0.3">
      <c r="A23" s="3">
        <v>10</v>
      </c>
      <c r="B23" s="64" t="s">
        <v>1393</v>
      </c>
      <c r="C23" s="61"/>
      <c r="D23" s="61">
        <v>1</v>
      </c>
      <c r="E23" s="61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6.5" thickBot="1" x14ac:dyDescent="0.3">
      <c r="A24" s="3">
        <v>11</v>
      </c>
      <c r="B24" s="65" t="s">
        <v>1394</v>
      </c>
      <c r="C24" s="61"/>
      <c r="D24" s="61"/>
      <c r="E24" s="61">
        <v>1</v>
      </c>
      <c r="F24" s="4"/>
      <c r="G24" s="4"/>
      <c r="H24" s="4">
        <v>1</v>
      </c>
      <c r="I24" s="4"/>
      <c r="J24" s="4"/>
      <c r="K24" s="4">
        <v>1</v>
      </c>
      <c r="L24" s="4">
        <v>1</v>
      </c>
      <c r="M24" s="4"/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5" t="s">
        <v>1395</v>
      </c>
      <c r="C25" s="61"/>
      <c r="D25" s="61"/>
      <c r="E25" s="61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5" t="s">
        <v>1396</v>
      </c>
      <c r="C26" s="61"/>
      <c r="D26" s="61"/>
      <c r="E26" s="61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>
        <v>1</v>
      </c>
      <c r="CD26" s="4"/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4" t="s">
        <v>1397</v>
      </c>
      <c r="C27" s="61"/>
      <c r="D27" s="61">
        <v>1</v>
      </c>
      <c r="E27" s="61"/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5" t="s">
        <v>1398</v>
      </c>
      <c r="C28" s="61"/>
      <c r="D28" s="61"/>
      <c r="E28" s="61">
        <v>1</v>
      </c>
      <c r="F28" s="4"/>
      <c r="G28" s="4"/>
      <c r="H28" s="4">
        <v>1</v>
      </c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4" t="s">
        <v>1399</v>
      </c>
      <c r="C29" s="61"/>
      <c r="D29" s="61"/>
      <c r="E29" s="61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4" t="s">
        <v>1400</v>
      </c>
      <c r="C30" s="61">
        <v>1</v>
      </c>
      <c r="D30" s="61"/>
      <c r="E30" s="61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4" t="s">
        <v>1401</v>
      </c>
      <c r="C31" s="61"/>
      <c r="D31" s="61">
        <v>1</v>
      </c>
      <c r="E31" s="61"/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4" t="s">
        <v>1402</v>
      </c>
      <c r="C32" s="61"/>
      <c r="D32" s="61"/>
      <c r="E32" s="61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4" t="s">
        <v>1403</v>
      </c>
      <c r="C33" s="61"/>
      <c r="D33" s="61">
        <v>1</v>
      </c>
      <c r="E33" s="61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/>
      <c r="Z33" s="4">
        <v>1</v>
      </c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>
        <v>1</v>
      </c>
      <c r="CY33" s="4"/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5">
      <c r="A34" s="74" t="s">
        <v>278</v>
      </c>
      <c r="B34" s="75"/>
      <c r="C34" s="3">
        <f>SUM(C19:C33)</f>
        <v>2</v>
      </c>
      <c r="D34" s="3">
        <f t="shared" ref="D34:AI34" si="0">SUM(D14:D33)</f>
        <v>10</v>
      </c>
      <c r="E34" s="3">
        <f t="shared" si="0"/>
        <v>8</v>
      </c>
      <c r="F34" s="3">
        <f t="shared" si="0"/>
        <v>0</v>
      </c>
      <c r="G34" s="3">
        <f t="shared" si="0"/>
        <v>8</v>
      </c>
      <c r="H34" s="3">
        <f t="shared" si="0"/>
        <v>12</v>
      </c>
      <c r="I34" s="3">
        <f t="shared" si="0"/>
        <v>0</v>
      </c>
      <c r="J34" s="3">
        <f t="shared" si="0"/>
        <v>10</v>
      </c>
      <c r="K34" s="3">
        <f t="shared" si="0"/>
        <v>10</v>
      </c>
      <c r="L34" s="3">
        <f t="shared" si="0"/>
        <v>9</v>
      </c>
      <c r="M34" s="3">
        <f t="shared" si="0"/>
        <v>7</v>
      </c>
      <c r="N34" s="3">
        <f t="shared" si="0"/>
        <v>4</v>
      </c>
      <c r="O34" s="3">
        <f t="shared" si="0"/>
        <v>10</v>
      </c>
      <c r="P34" s="3">
        <f t="shared" si="0"/>
        <v>9</v>
      </c>
      <c r="Q34" s="3">
        <f t="shared" si="0"/>
        <v>1</v>
      </c>
      <c r="R34" s="3">
        <f t="shared" si="0"/>
        <v>2</v>
      </c>
      <c r="S34" s="3">
        <f t="shared" si="0"/>
        <v>9</v>
      </c>
      <c r="T34" s="3">
        <f t="shared" si="0"/>
        <v>9</v>
      </c>
      <c r="U34" s="3">
        <f t="shared" si="0"/>
        <v>2</v>
      </c>
      <c r="V34" s="3">
        <f t="shared" si="0"/>
        <v>9</v>
      </c>
      <c r="W34" s="3">
        <f t="shared" si="0"/>
        <v>9</v>
      </c>
      <c r="X34" s="3">
        <f t="shared" si="0"/>
        <v>0</v>
      </c>
      <c r="Y34" s="3">
        <f t="shared" si="0"/>
        <v>5</v>
      </c>
      <c r="Z34" s="3">
        <f t="shared" si="0"/>
        <v>15</v>
      </c>
      <c r="AA34" s="3">
        <f t="shared" si="0"/>
        <v>3</v>
      </c>
      <c r="AB34" s="3">
        <f t="shared" si="0"/>
        <v>8</v>
      </c>
      <c r="AC34" s="3">
        <f t="shared" si="0"/>
        <v>9</v>
      </c>
      <c r="AD34" s="3">
        <f t="shared" si="0"/>
        <v>1</v>
      </c>
      <c r="AE34" s="3">
        <f t="shared" si="0"/>
        <v>12</v>
      </c>
      <c r="AF34" s="3">
        <f t="shared" si="0"/>
        <v>7</v>
      </c>
      <c r="AG34" s="3">
        <f t="shared" si="0"/>
        <v>1</v>
      </c>
      <c r="AH34" s="3">
        <f t="shared" si="0"/>
        <v>13</v>
      </c>
      <c r="AI34" s="3">
        <f t="shared" si="0"/>
        <v>6</v>
      </c>
      <c r="AJ34" s="3">
        <f t="shared" ref="AJ34:BO34" si="1">SUM(AJ14:AJ33)</f>
        <v>2</v>
      </c>
      <c r="AK34" s="3">
        <f t="shared" si="1"/>
        <v>17</v>
      </c>
      <c r="AL34" s="3">
        <f t="shared" si="1"/>
        <v>1</v>
      </c>
      <c r="AM34" s="3">
        <f t="shared" si="1"/>
        <v>4</v>
      </c>
      <c r="AN34" s="3">
        <f t="shared" si="1"/>
        <v>14</v>
      </c>
      <c r="AO34" s="3">
        <f t="shared" si="1"/>
        <v>2</v>
      </c>
      <c r="AP34" s="3">
        <f t="shared" si="1"/>
        <v>0</v>
      </c>
      <c r="AQ34" s="3">
        <f t="shared" si="1"/>
        <v>11</v>
      </c>
      <c r="AR34" s="3">
        <f t="shared" si="1"/>
        <v>9</v>
      </c>
      <c r="AS34" s="3">
        <f t="shared" si="1"/>
        <v>0</v>
      </c>
      <c r="AT34" s="3">
        <f t="shared" si="1"/>
        <v>11</v>
      </c>
      <c r="AU34" s="3">
        <f t="shared" si="1"/>
        <v>9</v>
      </c>
      <c r="AV34" s="3">
        <f t="shared" si="1"/>
        <v>0</v>
      </c>
      <c r="AW34" s="3">
        <f t="shared" si="1"/>
        <v>13</v>
      </c>
      <c r="AX34" s="3">
        <f t="shared" si="1"/>
        <v>7</v>
      </c>
      <c r="AY34" s="3">
        <f t="shared" si="1"/>
        <v>0</v>
      </c>
      <c r="AZ34" s="3">
        <f t="shared" si="1"/>
        <v>0</v>
      </c>
      <c r="BA34" s="3">
        <f t="shared" si="1"/>
        <v>20</v>
      </c>
      <c r="BB34" s="3">
        <f t="shared" si="1"/>
        <v>0</v>
      </c>
      <c r="BC34" s="3">
        <f t="shared" si="1"/>
        <v>20</v>
      </c>
      <c r="BD34" s="3">
        <f t="shared" si="1"/>
        <v>0</v>
      </c>
      <c r="BE34" s="3">
        <f t="shared" si="1"/>
        <v>0</v>
      </c>
      <c r="BF34" s="3">
        <f t="shared" si="1"/>
        <v>17</v>
      </c>
      <c r="BG34" s="3">
        <f t="shared" si="1"/>
        <v>3</v>
      </c>
      <c r="BH34" s="3">
        <f t="shared" si="1"/>
        <v>0</v>
      </c>
      <c r="BI34" s="3">
        <f t="shared" si="1"/>
        <v>10</v>
      </c>
      <c r="BJ34" s="3">
        <f t="shared" si="1"/>
        <v>10</v>
      </c>
      <c r="BK34" s="3">
        <f t="shared" si="1"/>
        <v>0</v>
      </c>
      <c r="BL34" s="3">
        <f t="shared" si="1"/>
        <v>6</v>
      </c>
      <c r="BM34" s="3">
        <f t="shared" si="1"/>
        <v>14</v>
      </c>
      <c r="BN34" s="3">
        <f t="shared" si="1"/>
        <v>3</v>
      </c>
      <c r="BO34" s="3">
        <f t="shared" si="1"/>
        <v>11</v>
      </c>
      <c r="BP34" s="3">
        <f t="shared" ref="BP34:CU34" si="2">SUM(BP14:BP33)</f>
        <v>6</v>
      </c>
      <c r="BQ34" s="3">
        <f t="shared" si="2"/>
        <v>1</v>
      </c>
      <c r="BR34" s="3">
        <f t="shared" si="2"/>
        <v>9</v>
      </c>
      <c r="BS34" s="3">
        <f t="shared" si="2"/>
        <v>10</v>
      </c>
      <c r="BT34" s="3">
        <f t="shared" si="2"/>
        <v>0</v>
      </c>
      <c r="BU34" s="3">
        <f t="shared" si="2"/>
        <v>6</v>
      </c>
      <c r="BV34" s="3">
        <f t="shared" si="2"/>
        <v>14</v>
      </c>
      <c r="BW34" s="3">
        <f t="shared" si="2"/>
        <v>0</v>
      </c>
      <c r="BX34" s="3">
        <f t="shared" si="2"/>
        <v>4</v>
      </c>
      <c r="BY34" s="3">
        <f t="shared" si="2"/>
        <v>16</v>
      </c>
      <c r="BZ34" s="3">
        <f t="shared" si="2"/>
        <v>0</v>
      </c>
      <c r="CA34" s="3">
        <f t="shared" si="2"/>
        <v>10</v>
      </c>
      <c r="CB34" s="3">
        <f t="shared" si="2"/>
        <v>10</v>
      </c>
      <c r="CC34" s="3">
        <f t="shared" si="2"/>
        <v>2</v>
      </c>
      <c r="CD34" s="3">
        <f t="shared" si="2"/>
        <v>9</v>
      </c>
      <c r="CE34" s="3">
        <f t="shared" si="2"/>
        <v>9</v>
      </c>
      <c r="CF34" s="3">
        <f t="shared" si="2"/>
        <v>1</v>
      </c>
      <c r="CG34" s="3">
        <f t="shared" si="2"/>
        <v>11</v>
      </c>
      <c r="CH34" s="3">
        <f t="shared" si="2"/>
        <v>8</v>
      </c>
      <c r="CI34" s="3">
        <f t="shared" si="2"/>
        <v>0</v>
      </c>
      <c r="CJ34" s="3">
        <f t="shared" si="2"/>
        <v>8</v>
      </c>
      <c r="CK34" s="3">
        <f t="shared" si="2"/>
        <v>12</v>
      </c>
      <c r="CL34" s="3">
        <f t="shared" si="2"/>
        <v>0</v>
      </c>
      <c r="CM34" s="3">
        <f t="shared" si="2"/>
        <v>15</v>
      </c>
      <c r="CN34" s="3">
        <f t="shared" si="2"/>
        <v>5</v>
      </c>
      <c r="CO34" s="3">
        <f t="shared" si="2"/>
        <v>0</v>
      </c>
      <c r="CP34" s="3">
        <f t="shared" si="2"/>
        <v>0</v>
      </c>
      <c r="CQ34" s="3">
        <f t="shared" si="2"/>
        <v>20</v>
      </c>
      <c r="CR34" s="3">
        <f t="shared" si="2"/>
        <v>0</v>
      </c>
      <c r="CS34" s="3">
        <f t="shared" si="2"/>
        <v>0</v>
      </c>
      <c r="CT34" s="3">
        <f t="shared" si="2"/>
        <v>20</v>
      </c>
      <c r="CU34" s="3">
        <f t="shared" si="2"/>
        <v>0</v>
      </c>
      <c r="CV34" s="3">
        <f t="shared" ref="CV34:EA34" si="3">SUM(CV14:CV33)</f>
        <v>0</v>
      </c>
      <c r="CW34" s="3">
        <f t="shared" si="3"/>
        <v>20</v>
      </c>
      <c r="CX34" s="3">
        <f t="shared" si="3"/>
        <v>1</v>
      </c>
      <c r="CY34" s="3">
        <f t="shared" si="3"/>
        <v>6</v>
      </c>
      <c r="CZ34" s="3">
        <f t="shared" si="3"/>
        <v>13</v>
      </c>
      <c r="DA34" s="3">
        <f t="shared" si="3"/>
        <v>0</v>
      </c>
      <c r="DB34" s="3">
        <f t="shared" si="3"/>
        <v>20</v>
      </c>
      <c r="DC34" s="3">
        <f t="shared" si="3"/>
        <v>0</v>
      </c>
      <c r="DD34" s="3">
        <f t="shared" si="3"/>
        <v>0</v>
      </c>
      <c r="DE34" s="3">
        <f t="shared" si="3"/>
        <v>0</v>
      </c>
      <c r="DF34" s="3">
        <f t="shared" si="3"/>
        <v>20</v>
      </c>
      <c r="DG34" s="3">
        <f t="shared" si="3"/>
        <v>0</v>
      </c>
      <c r="DH34" s="3">
        <f t="shared" si="3"/>
        <v>20</v>
      </c>
      <c r="DI34" s="3">
        <f t="shared" si="3"/>
        <v>0</v>
      </c>
      <c r="DJ34" s="3">
        <f t="shared" si="3"/>
        <v>0</v>
      </c>
      <c r="DK34" s="3">
        <f t="shared" si="3"/>
        <v>0</v>
      </c>
      <c r="DL34" s="3">
        <f t="shared" si="3"/>
        <v>20</v>
      </c>
      <c r="DM34" s="3">
        <f t="shared" si="3"/>
        <v>14</v>
      </c>
      <c r="DN34" s="3">
        <f t="shared" si="3"/>
        <v>1</v>
      </c>
      <c r="DO34" s="3">
        <f t="shared" si="3"/>
        <v>5</v>
      </c>
      <c r="DP34" s="3">
        <f t="shared" si="3"/>
        <v>0</v>
      </c>
      <c r="DQ34" s="3">
        <f t="shared" si="3"/>
        <v>11</v>
      </c>
      <c r="DR34" s="3">
        <f t="shared" si="3"/>
        <v>9</v>
      </c>
      <c r="DS34" s="3">
        <f t="shared" si="3"/>
        <v>0</v>
      </c>
      <c r="DT34" s="3">
        <f t="shared" si="3"/>
        <v>20</v>
      </c>
      <c r="DU34" s="3">
        <f t="shared" si="3"/>
        <v>0</v>
      </c>
      <c r="DV34" s="3">
        <f t="shared" si="3"/>
        <v>0</v>
      </c>
      <c r="DW34" s="3">
        <f t="shared" si="3"/>
        <v>19</v>
      </c>
      <c r="DX34" s="3">
        <f t="shared" si="3"/>
        <v>1</v>
      </c>
      <c r="DY34" s="3">
        <f t="shared" si="3"/>
        <v>0</v>
      </c>
      <c r="DZ34" s="3">
        <f t="shared" si="3"/>
        <v>0</v>
      </c>
      <c r="EA34" s="3">
        <f t="shared" si="3"/>
        <v>20</v>
      </c>
      <c r="EB34" s="3">
        <f t="shared" ref="EB34:FG34" si="4">SUM(EB14:EB33)</f>
        <v>0</v>
      </c>
      <c r="EC34" s="3">
        <f t="shared" si="4"/>
        <v>18</v>
      </c>
      <c r="ED34" s="3">
        <f t="shared" si="4"/>
        <v>2</v>
      </c>
      <c r="EE34" s="3">
        <f t="shared" si="4"/>
        <v>0</v>
      </c>
      <c r="EF34" s="3">
        <f t="shared" si="4"/>
        <v>0</v>
      </c>
      <c r="EG34" s="3">
        <f t="shared" si="4"/>
        <v>20</v>
      </c>
      <c r="EH34" s="3">
        <f t="shared" si="4"/>
        <v>0</v>
      </c>
      <c r="EI34" s="3">
        <f t="shared" si="4"/>
        <v>20</v>
      </c>
      <c r="EJ34" s="3">
        <f t="shared" si="4"/>
        <v>0</v>
      </c>
      <c r="EK34" s="3">
        <f t="shared" si="4"/>
        <v>0</v>
      </c>
      <c r="EL34" s="3">
        <f t="shared" si="4"/>
        <v>20</v>
      </c>
      <c r="EM34" s="3">
        <f t="shared" si="4"/>
        <v>0</v>
      </c>
      <c r="EN34" s="3">
        <f t="shared" si="4"/>
        <v>0</v>
      </c>
      <c r="EO34" s="3">
        <f t="shared" si="4"/>
        <v>11</v>
      </c>
      <c r="EP34" s="3">
        <f t="shared" si="4"/>
        <v>9</v>
      </c>
      <c r="EQ34" s="3">
        <f t="shared" si="4"/>
        <v>0</v>
      </c>
      <c r="ER34" s="3">
        <f t="shared" si="4"/>
        <v>15</v>
      </c>
      <c r="ES34" s="3">
        <f t="shared" si="4"/>
        <v>5</v>
      </c>
      <c r="ET34" s="3">
        <f t="shared" si="4"/>
        <v>0</v>
      </c>
      <c r="EU34" s="3">
        <f t="shared" si="4"/>
        <v>0</v>
      </c>
      <c r="EV34" s="3">
        <f t="shared" si="4"/>
        <v>20</v>
      </c>
      <c r="EW34" s="3">
        <f t="shared" si="4"/>
        <v>0</v>
      </c>
      <c r="EX34" s="3">
        <f t="shared" si="4"/>
        <v>10</v>
      </c>
      <c r="EY34" s="3">
        <f t="shared" si="4"/>
        <v>10</v>
      </c>
      <c r="EZ34" s="3">
        <f t="shared" si="4"/>
        <v>0</v>
      </c>
      <c r="FA34" s="3">
        <f t="shared" si="4"/>
        <v>1</v>
      </c>
      <c r="FB34" s="3">
        <f t="shared" si="4"/>
        <v>19</v>
      </c>
      <c r="FC34" s="3">
        <f t="shared" si="4"/>
        <v>0</v>
      </c>
      <c r="FD34" s="3">
        <f t="shared" si="4"/>
        <v>6</v>
      </c>
      <c r="FE34" s="3">
        <f t="shared" si="4"/>
        <v>14</v>
      </c>
      <c r="FF34" s="3">
        <f t="shared" si="4"/>
        <v>0</v>
      </c>
      <c r="FG34" s="3">
        <f t="shared" si="4"/>
        <v>7</v>
      </c>
      <c r="FH34" s="3">
        <f t="shared" ref="FH34:GM34" si="5">SUM(FH14:FH33)</f>
        <v>13</v>
      </c>
      <c r="FI34" s="3">
        <f t="shared" si="5"/>
        <v>0</v>
      </c>
      <c r="FJ34" s="3">
        <f t="shared" si="5"/>
        <v>11</v>
      </c>
      <c r="FK34" s="3">
        <f t="shared" si="5"/>
        <v>9</v>
      </c>
    </row>
    <row r="35" spans="1:254" ht="39" customHeight="1" x14ac:dyDescent="0.25">
      <c r="A35" s="76" t="s">
        <v>839</v>
      </c>
      <c r="B35" s="77"/>
      <c r="C35" s="10">
        <f t="shared" ref="C35:AH35" si="6">C34/20%</f>
        <v>10</v>
      </c>
      <c r="D35" s="10">
        <f t="shared" si="6"/>
        <v>50</v>
      </c>
      <c r="E35" s="10">
        <f t="shared" si="6"/>
        <v>40</v>
      </c>
      <c r="F35" s="10">
        <f t="shared" si="6"/>
        <v>0</v>
      </c>
      <c r="G35" s="10">
        <f t="shared" si="6"/>
        <v>40</v>
      </c>
      <c r="H35" s="10">
        <f t="shared" si="6"/>
        <v>60</v>
      </c>
      <c r="I35" s="10">
        <f t="shared" si="6"/>
        <v>0</v>
      </c>
      <c r="J35" s="10">
        <f t="shared" si="6"/>
        <v>50</v>
      </c>
      <c r="K35" s="10">
        <f t="shared" si="6"/>
        <v>50</v>
      </c>
      <c r="L35" s="10">
        <f t="shared" si="6"/>
        <v>45</v>
      </c>
      <c r="M35" s="10">
        <f t="shared" si="6"/>
        <v>35</v>
      </c>
      <c r="N35" s="10">
        <f t="shared" si="6"/>
        <v>20</v>
      </c>
      <c r="O35" s="10">
        <f t="shared" si="6"/>
        <v>50</v>
      </c>
      <c r="P35" s="10">
        <f t="shared" si="6"/>
        <v>45</v>
      </c>
      <c r="Q35" s="10">
        <f t="shared" si="6"/>
        <v>5</v>
      </c>
      <c r="R35" s="10">
        <f t="shared" si="6"/>
        <v>10</v>
      </c>
      <c r="S35" s="10">
        <f t="shared" si="6"/>
        <v>45</v>
      </c>
      <c r="T35" s="10">
        <f t="shared" si="6"/>
        <v>45</v>
      </c>
      <c r="U35" s="10">
        <f t="shared" si="6"/>
        <v>10</v>
      </c>
      <c r="V35" s="10">
        <f t="shared" si="6"/>
        <v>45</v>
      </c>
      <c r="W35" s="10">
        <f t="shared" si="6"/>
        <v>45</v>
      </c>
      <c r="X35" s="10">
        <f t="shared" si="6"/>
        <v>0</v>
      </c>
      <c r="Y35" s="10">
        <f t="shared" si="6"/>
        <v>25</v>
      </c>
      <c r="Z35" s="10">
        <f t="shared" si="6"/>
        <v>75</v>
      </c>
      <c r="AA35" s="10">
        <f t="shared" si="6"/>
        <v>15</v>
      </c>
      <c r="AB35" s="10">
        <f t="shared" si="6"/>
        <v>40</v>
      </c>
      <c r="AC35" s="10">
        <f t="shared" si="6"/>
        <v>45</v>
      </c>
      <c r="AD35" s="10">
        <f t="shared" si="6"/>
        <v>5</v>
      </c>
      <c r="AE35" s="10">
        <f t="shared" si="6"/>
        <v>60</v>
      </c>
      <c r="AF35" s="10">
        <f t="shared" si="6"/>
        <v>35</v>
      </c>
      <c r="AG35" s="10">
        <f t="shared" si="6"/>
        <v>5</v>
      </c>
      <c r="AH35" s="10">
        <f t="shared" si="6"/>
        <v>65</v>
      </c>
      <c r="AI35" s="10">
        <f t="shared" ref="AI35:BN35" si="7">AI34/20%</f>
        <v>30</v>
      </c>
      <c r="AJ35" s="10">
        <f t="shared" si="7"/>
        <v>10</v>
      </c>
      <c r="AK35" s="10">
        <f t="shared" si="7"/>
        <v>85</v>
      </c>
      <c r="AL35" s="10">
        <f t="shared" si="7"/>
        <v>5</v>
      </c>
      <c r="AM35" s="10">
        <f t="shared" si="7"/>
        <v>20</v>
      </c>
      <c r="AN35" s="10">
        <f t="shared" si="7"/>
        <v>70</v>
      </c>
      <c r="AO35" s="10">
        <f t="shared" si="7"/>
        <v>10</v>
      </c>
      <c r="AP35" s="10">
        <f t="shared" si="7"/>
        <v>0</v>
      </c>
      <c r="AQ35" s="10">
        <f t="shared" si="7"/>
        <v>55</v>
      </c>
      <c r="AR35" s="10">
        <f t="shared" si="7"/>
        <v>45</v>
      </c>
      <c r="AS35" s="10">
        <f t="shared" si="7"/>
        <v>0</v>
      </c>
      <c r="AT35" s="10">
        <f t="shared" si="7"/>
        <v>55</v>
      </c>
      <c r="AU35" s="10">
        <f t="shared" si="7"/>
        <v>45</v>
      </c>
      <c r="AV35" s="10">
        <f t="shared" si="7"/>
        <v>0</v>
      </c>
      <c r="AW35" s="10">
        <f t="shared" si="7"/>
        <v>65</v>
      </c>
      <c r="AX35" s="10">
        <f t="shared" si="7"/>
        <v>35</v>
      </c>
      <c r="AY35" s="10">
        <f t="shared" si="7"/>
        <v>0</v>
      </c>
      <c r="AZ35" s="10">
        <f t="shared" si="7"/>
        <v>0</v>
      </c>
      <c r="BA35" s="10">
        <f t="shared" si="7"/>
        <v>100</v>
      </c>
      <c r="BB35" s="10">
        <f t="shared" si="7"/>
        <v>0</v>
      </c>
      <c r="BC35" s="10">
        <f t="shared" si="7"/>
        <v>100</v>
      </c>
      <c r="BD35" s="10">
        <f t="shared" si="7"/>
        <v>0</v>
      </c>
      <c r="BE35" s="10">
        <f t="shared" si="7"/>
        <v>0</v>
      </c>
      <c r="BF35" s="10">
        <f t="shared" si="7"/>
        <v>85</v>
      </c>
      <c r="BG35" s="10">
        <f t="shared" si="7"/>
        <v>15</v>
      </c>
      <c r="BH35" s="10">
        <f t="shared" si="7"/>
        <v>0</v>
      </c>
      <c r="BI35" s="10">
        <f t="shared" si="7"/>
        <v>50</v>
      </c>
      <c r="BJ35" s="10">
        <f t="shared" si="7"/>
        <v>50</v>
      </c>
      <c r="BK35" s="10">
        <f t="shared" si="7"/>
        <v>0</v>
      </c>
      <c r="BL35" s="10">
        <f t="shared" si="7"/>
        <v>30</v>
      </c>
      <c r="BM35" s="10">
        <f t="shared" si="7"/>
        <v>70</v>
      </c>
      <c r="BN35" s="10">
        <f t="shared" si="7"/>
        <v>15</v>
      </c>
      <c r="BO35" s="10">
        <f t="shared" ref="BO35:CT35" si="8">BO34/20%</f>
        <v>55</v>
      </c>
      <c r="BP35" s="10">
        <f t="shared" si="8"/>
        <v>30</v>
      </c>
      <c r="BQ35" s="10">
        <f t="shared" si="8"/>
        <v>5</v>
      </c>
      <c r="BR35" s="10">
        <f t="shared" si="8"/>
        <v>45</v>
      </c>
      <c r="BS35" s="10">
        <f t="shared" si="8"/>
        <v>50</v>
      </c>
      <c r="BT35" s="10">
        <f t="shared" si="8"/>
        <v>0</v>
      </c>
      <c r="BU35" s="10">
        <f t="shared" si="8"/>
        <v>30</v>
      </c>
      <c r="BV35" s="10">
        <f t="shared" si="8"/>
        <v>70</v>
      </c>
      <c r="BW35" s="10">
        <f t="shared" si="8"/>
        <v>0</v>
      </c>
      <c r="BX35" s="10">
        <f t="shared" si="8"/>
        <v>20</v>
      </c>
      <c r="BY35" s="10">
        <f t="shared" si="8"/>
        <v>80</v>
      </c>
      <c r="BZ35" s="10">
        <f t="shared" si="8"/>
        <v>0</v>
      </c>
      <c r="CA35" s="10">
        <f t="shared" si="8"/>
        <v>50</v>
      </c>
      <c r="CB35" s="10">
        <f t="shared" si="8"/>
        <v>50</v>
      </c>
      <c r="CC35" s="10">
        <f t="shared" si="8"/>
        <v>10</v>
      </c>
      <c r="CD35" s="10">
        <f t="shared" si="8"/>
        <v>45</v>
      </c>
      <c r="CE35" s="10">
        <f t="shared" si="8"/>
        <v>45</v>
      </c>
      <c r="CF35" s="10">
        <f t="shared" si="8"/>
        <v>5</v>
      </c>
      <c r="CG35" s="10">
        <f t="shared" si="8"/>
        <v>55</v>
      </c>
      <c r="CH35" s="10">
        <f t="shared" si="8"/>
        <v>40</v>
      </c>
      <c r="CI35" s="10">
        <f t="shared" si="8"/>
        <v>0</v>
      </c>
      <c r="CJ35" s="10">
        <f t="shared" si="8"/>
        <v>40</v>
      </c>
      <c r="CK35" s="10">
        <f t="shared" si="8"/>
        <v>60</v>
      </c>
      <c r="CL35" s="10">
        <f t="shared" si="8"/>
        <v>0</v>
      </c>
      <c r="CM35" s="10">
        <f t="shared" si="8"/>
        <v>75</v>
      </c>
      <c r="CN35" s="10">
        <f t="shared" si="8"/>
        <v>25</v>
      </c>
      <c r="CO35" s="10">
        <f t="shared" si="8"/>
        <v>0</v>
      </c>
      <c r="CP35" s="10">
        <f t="shared" si="8"/>
        <v>0</v>
      </c>
      <c r="CQ35" s="10">
        <f t="shared" si="8"/>
        <v>100</v>
      </c>
      <c r="CR35" s="10">
        <f t="shared" si="8"/>
        <v>0</v>
      </c>
      <c r="CS35" s="10">
        <f t="shared" si="8"/>
        <v>0</v>
      </c>
      <c r="CT35" s="10">
        <f t="shared" si="8"/>
        <v>100</v>
      </c>
      <c r="CU35" s="10">
        <f t="shared" ref="CU35:DZ35" si="9">CU34/20%</f>
        <v>0</v>
      </c>
      <c r="CV35" s="10">
        <f t="shared" si="9"/>
        <v>0</v>
      </c>
      <c r="CW35" s="10">
        <f t="shared" si="9"/>
        <v>100</v>
      </c>
      <c r="CX35" s="10">
        <f t="shared" si="9"/>
        <v>5</v>
      </c>
      <c r="CY35" s="10">
        <f t="shared" si="9"/>
        <v>30</v>
      </c>
      <c r="CZ35" s="10">
        <f t="shared" si="9"/>
        <v>65</v>
      </c>
      <c r="DA35" s="10">
        <f t="shared" si="9"/>
        <v>0</v>
      </c>
      <c r="DB35" s="10">
        <f t="shared" si="9"/>
        <v>100</v>
      </c>
      <c r="DC35" s="10">
        <f t="shared" si="9"/>
        <v>0</v>
      </c>
      <c r="DD35" s="10">
        <f t="shared" si="9"/>
        <v>0</v>
      </c>
      <c r="DE35" s="10">
        <f t="shared" si="9"/>
        <v>0</v>
      </c>
      <c r="DF35" s="10">
        <f t="shared" si="9"/>
        <v>100</v>
      </c>
      <c r="DG35" s="10">
        <f t="shared" si="9"/>
        <v>0</v>
      </c>
      <c r="DH35" s="10">
        <f t="shared" si="9"/>
        <v>100</v>
      </c>
      <c r="DI35" s="10">
        <f t="shared" si="9"/>
        <v>0</v>
      </c>
      <c r="DJ35" s="10">
        <f>DJ34/2%</f>
        <v>0</v>
      </c>
      <c r="DK35" s="10">
        <f t="shared" ref="DK35:EG35" si="10">DK34/20%</f>
        <v>0</v>
      </c>
      <c r="DL35" s="10">
        <f t="shared" si="10"/>
        <v>100</v>
      </c>
      <c r="DM35" s="10">
        <f t="shared" si="10"/>
        <v>70</v>
      </c>
      <c r="DN35" s="10">
        <f t="shared" si="10"/>
        <v>5</v>
      </c>
      <c r="DO35" s="10">
        <f t="shared" si="10"/>
        <v>25</v>
      </c>
      <c r="DP35" s="10">
        <f t="shared" si="10"/>
        <v>0</v>
      </c>
      <c r="DQ35" s="10">
        <f t="shared" si="10"/>
        <v>55</v>
      </c>
      <c r="DR35" s="10">
        <f t="shared" si="10"/>
        <v>45</v>
      </c>
      <c r="DS35" s="10">
        <f t="shared" si="10"/>
        <v>0</v>
      </c>
      <c r="DT35" s="10">
        <f t="shared" si="10"/>
        <v>100</v>
      </c>
      <c r="DU35" s="10">
        <f t="shared" si="10"/>
        <v>0</v>
      </c>
      <c r="DV35" s="10">
        <f t="shared" si="10"/>
        <v>0</v>
      </c>
      <c r="DW35" s="10">
        <f t="shared" si="10"/>
        <v>95</v>
      </c>
      <c r="DX35" s="10">
        <f t="shared" si="10"/>
        <v>5</v>
      </c>
      <c r="DY35" s="10">
        <f t="shared" si="10"/>
        <v>0</v>
      </c>
      <c r="DZ35" s="10">
        <f t="shared" si="10"/>
        <v>0</v>
      </c>
      <c r="EA35" s="10">
        <f t="shared" si="10"/>
        <v>100</v>
      </c>
      <c r="EB35" s="10">
        <f t="shared" si="10"/>
        <v>0</v>
      </c>
      <c r="EC35" s="10">
        <f t="shared" si="10"/>
        <v>90</v>
      </c>
      <c r="ED35" s="10">
        <f t="shared" si="10"/>
        <v>10</v>
      </c>
      <c r="EE35" s="10">
        <f t="shared" si="10"/>
        <v>0</v>
      </c>
      <c r="EF35" s="10">
        <f t="shared" si="10"/>
        <v>0</v>
      </c>
      <c r="EG35" s="10">
        <f t="shared" si="10"/>
        <v>100</v>
      </c>
      <c r="EH35" s="10">
        <f>EH34/250%</f>
        <v>0</v>
      </c>
      <c r="EI35" s="10">
        <f t="shared" ref="EI35:FK35" si="11">EI34/20%</f>
        <v>100</v>
      </c>
      <c r="EJ35" s="10">
        <f t="shared" si="11"/>
        <v>0</v>
      </c>
      <c r="EK35" s="10">
        <f t="shared" si="11"/>
        <v>0</v>
      </c>
      <c r="EL35" s="10">
        <f t="shared" si="11"/>
        <v>100</v>
      </c>
      <c r="EM35" s="10">
        <f t="shared" si="11"/>
        <v>0</v>
      </c>
      <c r="EN35" s="10">
        <f t="shared" si="11"/>
        <v>0</v>
      </c>
      <c r="EO35" s="10">
        <f t="shared" si="11"/>
        <v>55</v>
      </c>
      <c r="EP35" s="10">
        <f t="shared" si="11"/>
        <v>45</v>
      </c>
      <c r="EQ35" s="10">
        <f t="shared" si="11"/>
        <v>0</v>
      </c>
      <c r="ER35" s="10">
        <f t="shared" si="11"/>
        <v>75</v>
      </c>
      <c r="ES35" s="10">
        <f t="shared" si="11"/>
        <v>25</v>
      </c>
      <c r="ET35" s="10">
        <f t="shared" si="11"/>
        <v>0</v>
      </c>
      <c r="EU35" s="10">
        <f t="shared" si="11"/>
        <v>0</v>
      </c>
      <c r="EV35" s="10">
        <f t="shared" si="11"/>
        <v>100</v>
      </c>
      <c r="EW35" s="10">
        <f t="shared" si="11"/>
        <v>0</v>
      </c>
      <c r="EX35" s="10">
        <f t="shared" si="11"/>
        <v>50</v>
      </c>
      <c r="EY35" s="10">
        <f t="shared" si="11"/>
        <v>50</v>
      </c>
      <c r="EZ35" s="10">
        <f t="shared" si="11"/>
        <v>0</v>
      </c>
      <c r="FA35" s="10">
        <f t="shared" si="11"/>
        <v>5</v>
      </c>
      <c r="FB35" s="10">
        <f t="shared" si="11"/>
        <v>95</v>
      </c>
      <c r="FC35" s="10">
        <f t="shared" si="11"/>
        <v>0</v>
      </c>
      <c r="FD35" s="10">
        <f t="shared" si="11"/>
        <v>30</v>
      </c>
      <c r="FE35" s="10">
        <f t="shared" si="11"/>
        <v>70</v>
      </c>
      <c r="FF35" s="10">
        <f t="shared" si="11"/>
        <v>0</v>
      </c>
      <c r="FG35" s="10">
        <f t="shared" si="11"/>
        <v>35</v>
      </c>
      <c r="FH35" s="10">
        <f t="shared" si="11"/>
        <v>65</v>
      </c>
      <c r="FI35" s="10">
        <f t="shared" si="11"/>
        <v>0</v>
      </c>
      <c r="FJ35" s="10">
        <f t="shared" si="11"/>
        <v>55</v>
      </c>
      <c r="FK35" s="10">
        <f t="shared" si="11"/>
        <v>45</v>
      </c>
    </row>
    <row r="37" spans="1:254" x14ac:dyDescent="0.25">
      <c r="B37" s="82" t="s">
        <v>811</v>
      </c>
      <c r="C37" s="83"/>
      <c r="D37" s="83"/>
      <c r="E37" s="84"/>
      <c r="F37" s="27"/>
      <c r="G37" s="27"/>
      <c r="H37" s="27"/>
      <c r="I37" s="27"/>
    </row>
    <row r="38" spans="1:254" x14ac:dyDescent="0.25">
      <c r="B38" s="4" t="s">
        <v>812</v>
      </c>
      <c r="C38" s="53" t="s">
        <v>825</v>
      </c>
      <c r="D38" s="51">
        <f>E38/100*20</f>
        <v>4.2</v>
      </c>
      <c r="E38" s="52">
        <f>(C35+F35+I35+L35+O35)/5</f>
        <v>21</v>
      </c>
    </row>
    <row r="39" spans="1:254" x14ac:dyDescent="0.25">
      <c r="B39" s="4" t="s">
        <v>813</v>
      </c>
      <c r="C39" s="41" t="s">
        <v>825</v>
      </c>
      <c r="D39" s="42">
        <f>E39/100*20</f>
        <v>8.8000000000000007</v>
      </c>
      <c r="E39" s="38">
        <f>(D35+G35+J35+M35+P35)/5</f>
        <v>44</v>
      </c>
    </row>
    <row r="40" spans="1:254" x14ac:dyDescent="0.25">
      <c r="B40" s="4" t="s">
        <v>814</v>
      </c>
      <c r="C40" s="41" t="s">
        <v>825</v>
      </c>
      <c r="D40" s="42">
        <f>E40/100*20</f>
        <v>7</v>
      </c>
      <c r="E40" s="38">
        <f>(E35+H35+K35+N35+Q35)/5</f>
        <v>35</v>
      </c>
    </row>
    <row r="41" spans="1:254" x14ac:dyDescent="0.25">
      <c r="B41" s="4"/>
      <c r="C41" s="48"/>
      <c r="D41" s="45">
        <f>SUM(D38:D40)</f>
        <v>20</v>
      </c>
      <c r="E41" s="45">
        <f>SUM(E38:E40)</f>
        <v>100</v>
      </c>
    </row>
    <row r="42" spans="1:254" ht="15" customHeight="1" x14ac:dyDescent="0.25">
      <c r="B42" s="4"/>
      <c r="C42" s="41"/>
      <c r="D42" s="92" t="s">
        <v>56</v>
      </c>
      <c r="E42" s="93"/>
      <c r="F42" s="94" t="s">
        <v>3</v>
      </c>
      <c r="G42" s="95"/>
      <c r="H42" s="96" t="s">
        <v>331</v>
      </c>
      <c r="I42" s="97"/>
    </row>
    <row r="43" spans="1:254" x14ac:dyDescent="0.25">
      <c r="B43" s="4" t="s">
        <v>812</v>
      </c>
      <c r="C43" s="41" t="s">
        <v>826</v>
      </c>
      <c r="D43" s="3">
        <f>E43/100*20</f>
        <v>1.6</v>
      </c>
      <c r="E43" s="38">
        <f>(R35+U35+X35+AA35+AD35)/5</f>
        <v>8</v>
      </c>
      <c r="F43" s="3">
        <f>G43/100*20</f>
        <v>1.4000000000000001</v>
      </c>
      <c r="G43" s="38">
        <f>(AG35+AJ35+AM35+AP35+AS35)/5</f>
        <v>7</v>
      </c>
      <c r="H43" s="3">
        <f>I43/100*20</f>
        <v>0</v>
      </c>
      <c r="I43" s="38">
        <f>(AV35+AY35+BB35+BE35+BH35)/5</f>
        <v>0</v>
      </c>
    </row>
    <row r="44" spans="1:254" x14ac:dyDescent="0.25">
      <c r="B44" s="4" t="s">
        <v>813</v>
      </c>
      <c r="C44" s="41" t="s">
        <v>826</v>
      </c>
      <c r="D44" s="42">
        <f>E44/100*20</f>
        <v>8.6</v>
      </c>
      <c r="E44" s="38">
        <f>(S35+V35+Y35+AB35+AE35)/5</f>
        <v>43</v>
      </c>
      <c r="F44" s="3">
        <f>G44/100*20</f>
        <v>13.200000000000001</v>
      </c>
      <c r="G44" s="38">
        <f>(AH35+AK35+AN35+AQ35+AT35)/5</f>
        <v>66</v>
      </c>
      <c r="H44" s="3">
        <f>I44/100*20</f>
        <v>12</v>
      </c>
      <c r="I44" s="38">
        <f>(AW35+AZ35+BC35+BF35+BI35)/5</f>
        <v>60</v>
      </c>
    </row>
    <row r="45" spans="1:254" x14ac:dyDescent="0.25">
      <c r="B45" s="4" t="s">
        <v>814</v>
      </c>
      <c r="C45" s="41" t="s">
        <v>826</v>
      </c>
      <c r="D45" s="42">
        <f>E45/100*20</f>
        <v>9.8000000000000007</v>
      </c>
      <c r="E45" s="38">
        <f>(T35+W35+Z35+AC35+AF35)/5</f>
        <v>49</v>
      </c>
      <c r="F45" s="3">
        <f>G45/100*20</f>
        <v>5.4</v>
      </c>
      <c r="G45" s="38">
        <f>(AI35+AL35+AO35+AR35+AU35)/5</f>
        <v>27</v>
      </c>
      <c r="H45" s="3">
        <f>I45/100*20</f>
        <v>8</v>
      </c>
      <c r="I45" s="38">
        <f>(AX35+BA35+BD35+BG35+BJ35)/5</f>
        <v>40</v>
      </c>
    </row>
    <row r="46" spans="1:254" x14ac:dyDescent="0.25">
      <c r="B46" s="4"/>
      <c r="C46" s="41"/>
      <c r="D46" s="40">
        <f t="shared" ref="D46:I46" si="12">SUM(D43:D45)</f>
        <v>20</v>
      </c>
      <c r="E46" s="40">
        <f t="shared" si="12"/>
        <v>100</v>
      </c>
      <c r="F46" s="39">
        <f t="shared" si="12"/>
        <v>20</v>
      </c>
      <c r="G46" s="40">
        <f t="shared" si="12"/>
        <v>100</v>
      </c>
      <c r="H46" s="39">
        <f t="shared" si="12"/>
        <v>20</v>
      </c>
      <c r="I46" s="40">
        <f t="shared" si="12"/>
        <v>100</v>
      </c>
    </row>
    <row r="47" spans="1:254" x14ac:dyDescent="0.25">
      <c r="B47" s="4" t="s">
        <v>812</v>
      </c>
      <c r="C47" s="41" t="s">
        <v>827</v>
      </c>
      <c r="D47" s="3">
        <f>E47/100*20</f>
        <v>0.8</v>
      </c>
      <c r="E47" s="38">
        <f>(BK35+BN35+BQ35+BT35+BW35)/5</f>
        <v>4</v>
      </c>
      <c r="I47" s="25"/>
    </row>
    <row r="48" spans="1:254" x14ac:dyDescent="0.25">
      <c r="B48" s="4" t="s">
        <v>813</v>
      </c>
      <c r="C48" s="41" t="s">
        <v>827</v>
      </c>
      <c r="D48" s="3">
        <f>E48/100*20</f>
        <v>7.1999999999999993</v>
      </c>
      <c r="E48" s="38">
        <f>(BL35+BO35+BR35+BU35+BX35)/5</f>
        <v>36</v>
      </c>
    </row>
    <row r="49" spans="2:13" x14ac:dyDescent="0.25">
      <c r="B49" s="4" t="s">
        <v>814</v>
      </c>
      <c r="C49" s="41" t="s">
        <v>827</v>
      </c>
      <c r="D49" s="3">
        <f>E49/100*20</f>
        <v>12</v>
      </c>
      <c r="E49" s="38">
        <f>(BM35+BP35+BS35+BV35+BY35)/5</f>
        <v>60</v>
      </c>
    </row>
    <row r="50" spans="2:13" x14ac:dyDescent="0.25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 x14ac:dyDescent="0.25">
      <c r="B51" s="4"/>
      <c r="C51" s="41"/>
      <c r="D51" s="92" t="s">
        <v>159</v>
      </c>
      <c r="E51" s="93"/>
      <c r="F51" s="92" t="s">
        <v>116</v>
      </c>
      <c r="G51" s="93"/>
      <c r="H51" s="96" t="s">
        <v>174</v>
      </c>
      <c r="I51" s="97"/>
      <c r="J51" s="70" t="s">
        <v>186</v>
      </c>
      <c r="K51" s="70"/>
      <c r="L51" s="70" t="s">
        <v>117</v>
      </c>
      <c r="M51" s="70"/>
    </row>
    <row r="52" spans="2:13" x14ac:dyDescent="0.25">
      <c r="B52" s="4" t="s">
        <v>812</v>
      </c>
      <c r="C52" s="41" t="s">
        <v>828</v>
      </c>
      <c r="D52" s="3">
        <f>E52/100*20</f>
        <v>0.6</v>
      </c>
      <c r="E52" s="38">
        <f>(BZ35+CC35+CF35+CI35+CL35)/5</f>
        <v>3</v>
      </c>
      <c r="F52" s="3">
        <f>G52/100*20</f>
        <v>0.2</v>
      </c>
      <c r="G52" s="38">
        <f>(CO35+CR35+CU35+CX35+DA35)/5</f>
        <v>1</v>
      </c>
      <c r="H52" s="3">
        <f>I52/100*20</f>
        <v>2.8000000000000003</v>
      </c>
      <c r="I52" s="38">
        <f>(DD35+DG35+DJ35+DM35+DP35)/5</f>
        <v>14</v>
      </c>
      <c r="J52" s="3">
        <f>K52/100*20</f>
        <v>0</v>
      </c>
      <c r="K52" s="38">
        <f>(DS35+DV35+DY35+EB35+EE35)/5</f>
        <v>0</v>
      </c>
      <c r="L52" s="3">
        <f>M52/100*20</f>
        <v>0</v>
      </c>
      <c r="M52" s="38">
        <f>(EH35+EK35+EN35+EQ35+ET35)/5</f>
        <v>0</v>
      </c>
    </row>
    <row r="53" spans="2:13" x14ac:dyDescent="0.25">
      <c r="B53" s="4" t="s">
        <v>813</v>
      </c>
      <c r="C53" s="41" t="s">
        <v>828</v>
      </c>
      <c r="D53" s="3">
        <f>E53/100*20</f>
        <v>10.600000000000001</v>
      </c>
      <c r="E53" s="38">
        <f>(CA35+CD35+CG35+CJ35+CM35)/5</f>
        <v>53</v>
      </c>
      <c r="F53" s="3">
        <f>G53/100*20</f>
        <v>5.2</v>
      </c>
      <c r="G53" s="38">
        <f>(CP35+CS35+CV35+CY35+DB35)/5</f>
        <v>26</v>
      </c>
      <c r="H53" s="3">
        <f>I53/100*20</f>
        <v>6.4</v>
      </c>
      <c r="I53" s="38">
        <f>(DE35+DH35+DK35+DN35+DQ35)/5</f>
        <v>32</v>
      </c>
      <c r="J53" s="3">
        <f>K53/100*20</f>
        <v>11.399999999999999</v>
      </c>
      <c r="K53" s="38">
        <f>(DT35+DW35+DZ35+EC35+EF35)/5</f>
        <v>57</v>
      </c>
      <c r="L53" s="3">
        <f>M53/100*20</f>
        <v>13.200000000000001</v>
      </c>
      <c r="M53" s="38">
        <f>(EI35+EL35+EO35+ER35+EU35)/5</f>
        <v>66</v>
      </c>
    </row>
    <row r="54" spans="2:13" x14ac:dyDescent="0.25">
      <c r="B54" s="4" t="s">
        <v>814</v>
      </c>
      <c r="C54" s="41" t="s">
        <v>828</v>
      </c>
      <c r="D54" s="3">
        <f>E54/100*20</f>
        <v>8.8000000000000007</v>
      </c>
      <c r="E54" s="38">
        <f>(CB35+CE35+CH35+CK35+CN35)/5</f>
        <v>44</v>
      </c>
      <c r="F54" s="3">
        <f>G54/100*20</f>
        <v>14.6</v>
      </c>
      <c r="G54" s="38">
        <f>(CQ35+CT35+CW35+CZ35+DC35)/5</f>
        <v>73</v>
      </c>
      <c r="H54" s="3">
        <f>I54/100*20</f>
        <v>10.8</v>
      </c>
      <c r="I54" s="38">
        <f>(DF35+DI35+DL35+DO35+DR35)/5</f>
        <v>54</v>
      </c>
      <c r="J54" s="3">
        <f>K54/100*20</f>
        <v>8.6</v>
      </c>
      <c r="K54" s="38">
        <f>(DU35+DX35+EA35+ED35+EG35)/5</f>
        <v>43</v>
      </c>
      <c r="L54" s="3">
        <f>M54/100*20</f>
        <v>6.8000000000000007</v>
      </c>
      <c r="M54" s="38">
        <f>(EJ35+EM35+EP35+ES35+EV35)/5</f>
        <v>34</v>
      </c>
    </row>
    <row r="55" spans="2:13" x14ac:dyDescent="0.25">
      <c r="B55" s="4"/>
      <c r="C55" s="41"/>
      <c r="D55" s="39">
        <f t="shared" ref="D55:M55" si="13">SUM(D52:D54)</f>
        <v>20</v>
      </c>
      <c r="E55" s="39">
        <f t="shared" si="13"/>
        <v>100</v>
      </c>
      <c r="F55" s="39">
        <f t="shared" si="13"/>
        <v>20</v>
      </c>
      <c r="G55" s="40">
        <f t="shared" si="13"/>
        <v>100</v>
      </c>
      <c r="H55" s="39">
        <f t="shared" si="13"/>
        <v>20</v>
      </c>
      <c r="I55" s="40">
        <f t="shared" si="13"/>
        <v>100</v>
      </c>
      <c r="J55" s="39">
        <f t="shared" si="13"/>
        <v>20</v>
      </c>
      <c r="K55" s="40">
        <f t="shared" si="13"/>
        <v>100</v>
      </c>
      <c r="L55" s="39">
        <f t="shared" si="13"/>
        <v>20</v>
      </c>
      <c r="M55" s="40">
        <f t="shared" si="13"/>
        <v>100</v>
      </c>
    </row>
    <row r="56" spans="2:13" x14ac:dyDescent="0.25">
      <c r="B56" s="4" t="s">
        <v>812</v>
      </c>
      <c r="C56" s="41" t="s">
        <v>829</v>
      </c>
      <c r="D56" s="3">
        <f>E56/100*20</f>
        <v>0</v>
      </c>
      <c r="E56" s="38">
        <f>(EW35+EZ35+FC35+FF35+FI35)/5</f>
        <v>0</v>
      </c>
    </row>
    <row r="57" spans="2:13" x14ac:dyDescent="0.25">
      <c r="B57" s="4" t="s">
        <v>813</v>
      </c>
      <c r="C57" s="41" t="s">
        <v>829</v>
      </c>
      <c r="D57" s="3">
        <f>E57/100*20</f>
        <v>7</v>
      </c>
      <c r="E57" s="38">
        <f>(EX35+FA35+FD35+FG35+FJ35)/5</f>
        <v>35</v>
      </c>
    </row>
    <row r="58" spans="2:13" x14ac:dyDescent="0.25">
      <c r="B58" s="4" t="s">
        <v>814</v>
      </c>
      <c r="C58" s="41" t="s">
        <v>829</v>
      </c>
      <c r="D58" s="3">
        <f>E58/100*20</f>
        <v>13</v>
      </c>
      <c r="E58" s="38">
        <f>(EY35+FB35+FE35+FH35+FK35)/5</f>
        <v>65</v>
      </c>
    </row>
    <row r="59" spans="2:13" x14ac:dyDescent="0.25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78"/>
      <c r="B12" s="78"/>
      <c r="C12" s="69" t="s">
        <v>1054</v>
      </c>
      <c r="D12" s="69"/>
      <c r="E12" s="69"/>
      <c r="F12" s="69" t="s">
        <v>1057</v>
      </c>
      <c r="G12" s="69"/>
      <c r="H12" s="69"/>
      <c r="I12" s="69" t="s">
        <v>1060</v>
      </c>
      <c r="J12" s="69"/>
      <c r="K12" s="69"/>
      <c r="L12" s="69" t="s">
        <v>538</v>
      </c>
      <c r="M12" s="69"/>
      <c r="N12" s="69"/>
      <c r="O12" s="69" t="s">
        <v>1063</v>
      </c>
      <c r="P12" s="69"/>
      <c r="Q12" s="69"/>
      <c r="R12" s="69" t="s">
        <v>1066</v>
      </c>
      <c r="S12" s="69"/>
      <c r="T12" s="69"/>
      <c r="U12" s="69" t="s">
        <v>1070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1075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1078</v>
      </c>
      <c r="AT12" s="69"/>
      <c r="AU12" s="69"/>
      <c r="AV12" s="69" t="s">
        <v>1328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1084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1091</v>
      </c>
      <c r="BX12" s="69"/>
      <c r="BY12" s="69"/>
      <c r="BZ12" s="69" t="s">
        <v>557</v>
      </c>
      <c r="CA12" s="69"/>
      <c r="CB12" s="69"/>
      <c r="CC12" s="69" t="s">
        <v>1095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1107</v>
      </c>
      <c r="DE12" s="69"/>
      <c r="DF12" s="69"/>
      <c r="DG12" s="69" t="s">
        <v>1110</v>
      </c>
      <c r="DH12" s="69"/>
      <c r="DI12" s="69"/>
      <c r="DJ12" s="69" t="s">
        <v>604</v>
      </c>
      <c r="DK12" s="69"/>
      <c r="DL12" s="69"/>
      <c r="DM12" s="69" t="s">
        <v>1114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1122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1133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1139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1144</v>
      </c>
      <c r="FJ12" s="69"/>
      <c r="FK12" s="69"/>
      <c r="FL12" s="69" t="s">
        <v>617</v>
      </c>
      <c r="FM12" s="69"/>
      <c r="FN12" s="69"/>
      <c r="FO12" s="69" t="s">
        <v>1148</v>
      </c>
      <c r="FP12" s="69"/>
      <c r="FQ12" s="69"/>
      <c r="FR12" s="69" t="s">
        <v>619</v>
      </c>
      <c r="FS12" s="69"/>
      <c r="FT12" s="69"/>
      <c r="FU12" s="98" t="s">
        <v>1331</v>
      </c>
      <c r="FV12" s="98"/>
      <c r="FW12" s="98"/>
      <c r="FX12" s="69" t="s">
        <v>1332</v>
      </c>
      <c r="FY12" s="69"/>
      <c r="FZ12" s="69"/>
      <c r="GA12" s="69" t="s">
        <v>623</v>
      </c>
      <c r="GB12" s="69"/>
      <c r="GC12" s="69"/>
      <c r="GD12" s="69" t="s">
        <v>1154</v>
      </c>
      <c r="GE12" s="69"/>
      <c r="GF12" s="69"/>
      <c r="GG12" s="69" t="s">
        <v>626</v>
      </c>
      <c r="GH12" s="69"/>
      <c r="GI12" s="69"/>
      <c r="GJ12" s="69" t="s">
        <v>1160</v>
      </c>
      <c r="GK12" s="69"/>
      <c r="GL12" s="69"/>
      <c r="GM12" s="69" t="s">
        <v>1164</v>
      </c>
      <c r="GN12" s="69"/>
      <c r="GO12" s="69"/>
      <c r="GP12" s="69" t="s">
        <v>1333</v>
      </c>
      <c r="GQ12" s="69"/>
      <c r="GR12" s="69"/>
    </row>
    <row r="13" spans="1:254" ht="93.75" customHeight="1" x14ac:dyDescent="0.25">
      <c r="A13" s="78"/>
      <c r="B13" s="7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78"/>
      <c r="B12" s="78"/>
      <c r="C12" s="69" t="s">
        <v>1339</v>
      </c>
      <c r="D12" s="69"/>
      <c r="E12" s="69"/>
      <c r="F12" s="69" t="s">
        <v>1340</v>
      </c>
      <c r="G12" s="69"/>
      <c r="H12" s="69"/>
      <c r="I12" s="69" t="s">
        <v>1341</v>
      </c>
      <c r="J12" s="69"/>
      <c r="K12" s="69"/>
      <c r="L12" s="69" t="s">
        <v>1342</v>
      </c>
      <c r="M12" s="69"/>
      <c r="N12" s="69"/>
      <c r="O12" s="69" t="s">
        <v>1343</v>
      </c>
      <c r="P12" s="69"/>
      <c r="Q12" s="69"/>
      <c r="R12" s="69" t="s">
        <v>1344</v>
      </c>
      <c r="S12" s="69"/>
      <c r="T12" s="69"/>
      <c r="U12" s="69" t="s">
        <v>1345</v>
      </c>
      <c r="V12" s="69"/>
      <c r="W12" s="69"/>
      <c r="X12" s="69" t="s">
        <v>1346</v>
      </c>
      <c r="Y12" s="69"/>
      <c r="Z12" s="69"/>
      <c r="AA12" s="69" t="s">
        <v>1347</v>
      </c>
      <c r="AB12" s="69"/>
      <c r="AC12" s="69"/>
      <c r="AD12" s="69" t="s">
        <v>1348</v>
      </c>
      <c r="AE12" s="69"/>
      <c r="AF12" s="69"/>
      <c r="AG12" s="69" t="s">
        <v>1349</v>
      </c>
      <c r="AH12" s="69"/>
      <c r="AI12" s="69"/>
      <c r="AJ12" s="69" t="s">
        <v>1350</v>
      </c>
      <c r="AK12" s="69"/>
      <c r="AL12" s="69"/>
      <c r="AM12" s="69" t="s">
        <v>1351</v>
      </c>
      <c r="AN12" s="69"/>
      <c r="AO12" s="69"/>
      <c r="AP12" s="69" t="s">
        <v>1352</v>
      </c>
      <c r="AQ12" s="69"/>
      <c r="AR12" s="69"/>
      <c r="AS12" s="69" t="s">
        <v>1353</v>
      </c>
      <c r="AT12" s="69"/>
      <c r="AU12" s="69"/>
      <c r="AV12" s="69" t="s">
        <v>1354</v>
      </c>
      <c r="AW12" s="69"/>
      <c r="AX12" s="69"/>
      <c r="AY12" s="69" t="s">
        <v>1355</v>
      </c>
      <c r="AZ12" s="69"/>
      <c r="BA12" s="69"/>
      <c r="BB12" s="69" t="s">
        <v>1356</v>
      </c>
      <c r="BC12" s="69"/>
      <c r="BD12" s="69"/>
      <c r="BE12" s="69" t="s">
        <v>1357</v>
      </c>
      <c r="BF12" s="69"/>
      <c r="BG12" s="69"/>
      <c r="BH12" s="69" t="s">
        <v>1358</v>
      </c>
      <c r="BI12" s="69"/>
      <c r="BJ12" s="69"/>
      <c r="BK12" s="69" t="s">
        <v>1359</v>
      </c>
      <c r="BL12" s="69"/>
      <c r="BM12" s="69"/>
      <c r="BN12" s="69" t="s">
        <v>1360</v>
      </c>
      <c r="BO12" s="69"/>
      <c r="BP12" s="69"/>
      <c r="BQ12" s="69" t="s">
        <v>1361</v>
      </c>
      <c r="BR12" s="69"/>
      <c r="BS12" s="69"/>
      <c r="BT12" s="69" t="s">
        <v>1362</v>
      </c>
      <c r="BU12" s="69"/>
      <c r="BV12" s="69"/>
      <c r="BW12" s="69" t="s">
        <v>1363</v>
      </c>
      <c r="BX12" s="69"/>
      <c r="BY12" s="69"/>
      <c r="BZ12" s="69" t="s">
        <v>1200</v>
      </c>
      <c r="CA12" s="69"/>
      <c r="CB12" s="69"/>
      <c r="CC12" s="69" t="s">
        <v>1364</v>
      </c>
      <c r="CD12" s="69"/>
      <c r="CE12" s="69"/>
      <c r="CF12" s="69" t="s">
        <v>1365</v>
      </c>
      <c r="CG12" s="69"/>
      <c r="CH12" s="69"/>
      <c r="CI12" s="69" t="s">
        <v>1366</v>
      </c>
      <c r="CJ12" s="69"/>
      <c r="CK12" s="69"/>
      <c r="CL12" s="69" t="s">
        <v>1367</v>
      </c>
      <c r="CM12" s="69"/>
      <c r="CN12" s="69"/>
      <c r="CO12" s="69" t="s">
        <v>1368</v>
      </c>
      <c r="CP12" s="69"/>
      <c r="CQ12" s="69"/>
      <c r="CR12" s="69" t="s">
        <v>1369</v>
      </c>
      <c r="CS12" s="69"/>
      <c r="CT12" s="69"/>
      <c r="CU12" s="69" t="s">
        <v>1370</v>
      </c>
      <c r="CV12" s="69"/>
      <c r="CW12" s="69"/>
      <c r="CX12" s="69" t="s">
        <v>1371</v>
      </c>
      <c r="CY12" s="69"/>
      <c r="CZ12" s="69"/>
      <c r="DA12" s="69" t="s">
        <v>1372</v>
      </c>
      <c r="DB12" s="69"/>
      <c r="DC12" s="69"/>
      <c r="DD12" s="69" t="s">
        <v>1373</v>
      </c>
      <c r="DE12" s="69"/>
      <c r="DF12" s="69"/>
      <c r="DG12" s="69" t="s">
        <v>1374</v>
      </c>
      <c r="DH12" s="69"/>
      <c r="DI12" s="69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1232</v>
      </c>
      <c r="EF12" s="69"/>
      <c r="EG12" s="69"/>
      <c r="EH12" s="69" t="s">
        <v>763</v>
      </c>
      <c r="EI12" s="69"/>
      <c r="EJ12" s="69"/>
      <c r="EK12" s="69" t="s">
        <v>1335</v>
      </c>
      <c r="EL12" s="69"/>
      <c r="EM12" s="69"/>
      <c r="EN12" s="69" t="s">
        <v>766</v>
      </c>
      <c r="EO12" s="69"/>
      <c r="EP12" s="69"/>
      <c r="EQ12" s="69" t="s">
        <v>1241</v>
      </c>
      <c r="ER12" s="69"/>
      <c r="ES12" s="69"/>
      <c r="ET12" s="69" t="s">
        <v>771</v>
      </c>
      <c r="EU12" s="69"/>
      <c r="EV12" s="69"/>
      <c r="EW12" s="69" t="s">
        <v>1244</v>
      </c>
      <c r="EX12" s="69"/>
      <c r="EY12" s="69"/>
      <c r="EZ12" s="69" t="s">
        <v>1246</v>
      </c>
      <c r="FA12" s="69"/>
      <c r="FB12" s="69"/>
      <c r="FC12" s="69" t="s">
        <v>1248</v>
      </c>
      <c r="FD12" s="69"/>
      <c r="FE12" s="69"/>
      <c r="FF12" s="69" t="s">
        <v>1336</v>
      </c>
      <c r="FG12" s="69"/>
      <c r="FH12" s="69"/>
      <c r="FI12" s="69" t="s">
        <v>1251</v>
      </c>
      <c r="FJ12" s="69"/>
      <c r="FK12" s="69"/>
      <c r="FL12" s="69" t="s">
        <v>775</v>
      </c>
      <c r="FM12" s="69"/>
      <c r="FN12" s="69"/>
      <c r="FO12" s="69" t="s">
        <v>1255</v>
      </c>
      <c r="FP12" s="69"/>
      <c r="FQ12" s="69"/>
      <c r="FR12" s="69" t="s">
        <v>1258</v>
      </c>
      <c r="FS12" s="69"/>
      <c r="FT12" s="69"/>
      <c r="FU12" s="69" t="s">
        <v>1262</v>
      </c>
      <c r="FV12" s="69"/>
      <c r="FW12" s="69"/>
      <c r="FX12" s="69" t="s">
        <v>1264</v>
      </c>
      <c r="FY12" s="69"/>
      <c r="FZ12" s="69"/>
      <c r="GA12" s="98" t="s">
        <v>1267</v>
      </c>
      <c r="GB12" s="98"/>
      <c r="GC12" s="98"/>
      <c r="GD12" s="69" t="s">
        <v>780</v>
      </c>
      <c r="GE12" s="69"/>
      <c r="GF12" s="69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1285</v>
      </c>
      <c r="HC12" s="69"/>
      <c r="HD12" s="69"/>
      <c r="HE12" s="69" t="s">
        <v>1287</v>
      </c>
      <c r="HF12" s="69"/>
      <c r="HG12" s="69"/>
      <c r="HH12" s="69" t="s">
        <v>796</v>
      </c>
      <c r="HI12" s="69"/>
      <c r="HJ12" s="69"/>
      <c r="HK12" s="69" t="s">
        <v>1288</v>
      </c>
      <c r="HL12" s="69"/>
      <c r="HM12" s="69"/>
      <c r="HN12" s="69" t="s">
        <v>1291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1300</v>
      </c>
      <c r="IA12" s="69"/>
      <c r="IB12" s="69"/>
      <c r="IC12" s="69" t="s">
        <v>1304</v>
      </c>
      <c r="ID12" s="69"/>
      <c r="IE12" s="69"/>
      <c r="IF12" s="69" t="s">
        <v>802</v>
      </c>
      <c r="IG12" s="69"/>
      <c r="IH12" s="69"/>
      <c r="II12" s="69" t="s">
        <v>1309</v>
      </c>
      <c r="IJ12" s="69"/>
      <c r="IK12" s="69"/>
      <c r="IL12" s="69" t="s">
        <v>1310</v>
      </c>
      <c r="IM12" s="69"/>
      <c r="IN12" s="69"/>
      <c r="IO12" s="69" t="s">
        <v>1314</v>
      </c>
      <c r="IP12" s="69"/>
      <c r="IQ12" s="69"/>
      <c r="IR12" s="69" t="s">
        <v>1318</v>
      </c>
      <c r="IS12" s="69"/>
      <c r="IT12" s="69"/>
    </row>
    <row r="13" spans="1:293" ht="82.5" customHeight="1" x14ac:dyDescent="0.25">
      <c r="A13" s="78"/>
      <c r="B13" s="7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6" t="s">
        <v>116</v>
      </c>
      <c r="G56" s="67"/>
      <c r="H56" s="88" t="s">
        <v>174</v>
      </c>
      <c r="I56" s="89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21"/>
      <c r="B7" s="121"/>
      <c r="C7" s="69" t="s">
        <v>1339</v>
      </c>
      <c r="D7" s="69"/>
      <c r="E7" s="69"/>
      <c r="F7" s="69" t="s">
        <v>1340</v>
      </c>
      <c r="G7" s="69"/>
      <c r="H7" s="69"/>
      <c r="I7" s="69" t="s">
        <v>1341</v>
      </c>
      <c r="J7" s="69"/>
      <c r="K7" s="69"/>
      <c r="L7" s="69" t="s">
        <v>1342</v>
      </c>
      <c r="M7" s="69"/>
      <c r="N7" s="69"/>
      <c r="O7" s="69" t="s">
        <v>1343</v>
      </c>
      <c r="P7" s="69"/>
      <c r="Q7" s="69"/>
      <c r="R7" s="69" t="s">
        <v>1344</v>
      </c>
      <c r="S7" s="69"/>
      <c r="T7" s="69"/>
      <c r="U7" s="69" t="s">
        <v>1345</v>
      </c>
      <c r="V7" s="69"/>
      <c r="W7" s="69"/>
      <c r="X7" s="69" t="s">
        <v>1346</v>
      </c>
      <c r="Y7" s="69"/>
      <c r="Z7" s="69"/>
      <c r="AA7" s="69" t="s">
        <v>1347</v>
      </c>
      <c r="AB7" s="69"/>
      <c r="AC7" s="69"/>
      <c r="AD7" s="69" t="s">
        <v>1348</v>
      </c>
      <c r="AE7" s="69"/>
      <c r="AF7" s="69"/>
      <c r="AG7" s="69" t="s">
        <v>1349</v>
      </c>
      <c r="AH7" s="69"/>
      <c r="AI7" s="69"/>
      <c r="AJ7" s="69" t="s">
        <v>1350</v>
      </c>
      <c r="AK7" s="69"/>
      <c r="AL7" s="69"/>
      <c r="AM7" s="69" t="s">
        <v>1351</v>
      </c>
      <c r="AN7" s="69"/>
      <c r="AO7" s="69"/>
      <c r="AP7" s="69" t="s">
        <v>1352</v>
      </c>
      <c r="AQ7" s="69"/>
      <c r="AR7" s="69"/>
      <c r="AS7" s="69" t="s">
        <v>1353</v>
      </c>
      <c r="AT7" s="69"/>
      <c r="AU7" s="69"/>
      <c r="AV7" s="69" t="s">
        <v>1354</v>
      </c>
      <c r="AW7" s="69"/>
      <c r="AX7" s="69"/>
      <c r="AY7" s="69" t="s">
        <v>1355</v>
      </c>
      <c r="AZ7" s="69"/>
      <c r="BA7" s="69"/>
      <c r="BB7" s="69" t="s">
        <v>1356</v>
      </c>
      <c r="BC7" s="69"/>
      <c r="BD7" s="69"/>
      <c r="BE7" s="69" t="s">
        <v>1357</v>
      </c>
      <c r="BF7" s="69"/>
      <c r="BG7" s="69"/>
      <c r="BH7" s="69" t="s">
        <v>1358</v>
      </c>
      <c r="BI7" s="69"/>
      <c r="BJ7" s="69"/>
      <c r="BK7" s="69" t="s">
        <v>1359</v>
      </c>
      <c r="BL7" s="69"/>
      <c r="BM7" s="69"/>
      <c r="BN7" s="69" t="s">
        <v>1360</v>
      </c>
      <c r="BO7" s="69"/>
      <c r="BP7" s="69"/>
      <c r="BQ7" s="69" t="s">
        <v>1361</v>
      </c>
      <c r="BR7" s="69"/>
      <c r="BS7" s="69"/>
      <c r="BT7" s="69" t="s">
        <v>1362</v>
      </c>
      <c r="BU7" s="69"/>
      <c r="BV7" s="69"/>
      <c r="BW7" s="69" t="s">
        <v>1363</v>
      </c>
      <c r="BX7" s="69"/>
      <c r="BY7" s="69"/>
      <c r="BZ7" s="69" t="s">
        <v>1200</v>
      </c>
      <c r="CA7" s="69"/>
      <c r="CB7" s="69"/>
      <c r="CC7" s="69" t="s">
        <v>1364</v>
      </c>
      <c r="CD7" s="69"/>
      <c r="CE7" s="69"/>
      <c r="CF7" s="69" t="s">
        <v>1365</v>
      </c>
      <c r="CG7" s="69"/>
      <c r="CH7" s="69"/>
      <c r="CI7" s="69" t="s">
        <v>1366</v>
      </c>
      <c r="CJ7" s="69"/>
      <c r="CK7" s="69"/>
      <c r="CL7" s="69" t="s">
        <v>1367</v>
      </c>
      <c r="CM7" s="69"/>
      <c r="CN7" s="69"/>
      <c r="CO7" s="69" t="s">
        <v>1368</v>
      </c>
      <c r="CP7" s="69"/>
      <c r="CQ7" s="69"/>
      <c r="CR7" s="69" t="s">
        <v>1369</v>
      </c>
      <c r="CS7" s="69"/>
      <c r="CT7" s="69"/>
      <c r="CU7" s="69" t="s">
        <v>1370</v>
      </c>
      <c r="CV7" s="69"/>
      <c r="CW7" s="69"/>
      <c r="CX7" s="69" t="s">
        <v>1371</v>
      </c>
      <c r="CY7" s="69"/>
      <c r="CZ7" s="69"/>
      <c r="DA7" s="69" t="s">
        <v>1372</v>
      </c>
      <c r="DB7" s="69"/>
      <c r="DC7" s="69"/>
      <c r="DD7" s="69" t="s">
        <v>1373</v>
      </c>
      <c r="DE7" s="69"/>
      <c r="DF7" s="69"/>
      <c r="DG7" s="69" t="s">
        <v>1374</v>
      </c>
      <c r="DH7" s="69"/>
      <c r="DI7" s="69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1232</v>
      </c>
      <c r="EF7" s="69"/>
      <c r="EG7" s="69"/>
      <c r="EH7" s="69" t="s">
        <v>763</v>
      </c>
      <c r="EI7" s="69"/>
      <c r="EJ7" s="69"/>
      <c r="EK7" s="69" t="s">
        <v>1335</v>
      </c>
      <c r="EL7" s="69"/>
      <c r="EM7" s="69"/>
      <c r="EN7" s="69" t="s">
        <v>766</v>
      </c>
      <c r="EO7" s="69"/>
      <c r="EP7" s="69"/>
      <c r="EQ7" s="69" t="s">
        <v>1241</v>
      </c>
      <c r="ER7" s="69"/>
      <c r="ES7" s="69"/>
      <c r="ET7" s="69" t="s">
        <v>771</v>
      </c>
      <c r="EU7" s="69"/>
      <c r="EV7" s="69"/>
      <c r="EW7" s="69" t="s">
        <v>1244</v>
      </c>
      <c r="EX7" s="69"/>
      <c r="EY7" s="69"/>
      <c r="EZ7" s="69" t="s">
        <v>1246</v>
      </c>
      <c r="FA7" s="69"/>
      <c r="FB7" s="69"/>
      <c r="FC7" s="69" t="s">
        <v>1248</v>
      </c>
      <c r="FD7" s="69"/>
      <c r="FE7" s="69"/>
      <c r="FF7" s="69" t="s">
        <v>1336</v>
      </c>
      <c r="FG7" s="69"/>
      <c r="FH7" s="69"/>
      <c r="FI7" s="69" t="s">
        <v>1251</v>
      </c>
      <c r="FJ7" s="69"/>
      <c r="FK7" s="69"/>
      <c r="FL7" s="69" t="s">
        <v>775</v>
      </c>
      <c r="FM7" s="69"/>
      <c r="FN7" s="69"/>
      <c r="FO7" s="69" t="s">
        <v>1255</v>
      </c>
      <c r="FP7" s="69"/>
      <c r="FQ7" s="69"/>
      <c r="FR7" s="69" t="s">
        <v>1258</v>
      </c>
      <c r="FS7" s="69"/>
      <c r="FT7" s="69"/>
      <c r="FU7" s="69" t="s">
        <v>1262</v>
      </c>
      <c r="FV7" s="69"/>
      <c r="FW7" s="69"/>
      <c r="FX7" s="69" t="s">
        <v>1264</v>
      </c>
      <c r="FY7" s="69"/>
      <c r="FZ7" s="69"/>
      <c r="GA7" s="98" t="s">
        <v>1267</v>
      </c>
      <c r="GB7" s="98"/>
      <c r="GC7" s="98"/>
      <c r="GD7" s="69" t="s">
        <v>780</v>
      </c>
      <c r="GE7" s="69"/>
      <c r="GF7" s="69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1285</v>
      </c>
      <c r="HC7" s="69"/>
      <c r="HD7" s="69"/>
      <c r="HE7" s="69" t="s">
        <v>1287</v>
      </c>
      <c r="HF7" s="69"/>
      <c r="HG7" s="69"/>
      <c r="HH7" s="69" t="s">
        <v>796</v>
      </c>
      <c r="HI7" s="69"/>
      <c r="HJ7" s="69"/>
      <c r="HK7" s="69" t="s">
        <v>1288</v>
      </c>
      <c r="HL7" s="69"/>
      <c r="HM7" s="69"/>
      <c r="HN7" s="69" t="s">
        <v>1291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1300</v>
      </c>
      <c r="IA7" s="69"/>
      <c r="IB7" s="69"/>
      <c r="IC7" s="69" t="s">
        <v>1304</v>
      </c>
      <c r="ID7" s="69"/>
      <c r="IE7" s="69"/>
      <c r="IF7" s="69" t="s">
        <v>802</v>
      </c>
      <c r="IG7" s="69"/>
      <c r="IH7" s="69"/>
      <c r="II7" s="69" t="s">
        <v>1309</v>
      </c>
      <c r="IJ7" s="69"/>
      <c r="IK7" s="69"/>
      <c r="IL7" s="69" t="s">
        <v>1310</v>
      </c>
      <c r="IM7" s="69"/>
      <c r="IN7" s="69"/>
      <c r="IO7" s="69" t="s">
        <v>1314</v>
      </c>
      <c r="IP7" s="69"/>
      <c r="IQ7" s="69"/>
      <c r="IR7" s="69" t="s">
        <v>1318</v>
      </c>
      <c r="IS7" s="69"/>
      <c r="IT7" s="69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6" t="s">
        <v>116</v>
      </c>
      <c r="G51" s="67"/>
      <c r="H51" s="88" t="s">
        <v>174</v>
      </c>
      <c r="I51" s="89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2024-09-24T08:56:21Z</dcterms:modified>
</cp:coreProperties>
</file>