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скелді ауданы МКҚК Айкүн балабақша аттестация 3 жыл\2023-2024ж оқу жылы\2023-2024ж мониторинг\2023-2024ж аралық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4" l="1"/>
  <c r="D53" i="4"/>
  <c r="C39" i="4" l="1"/>
  <c r="C40" i="4" s="1"/>
  <c r="AU39" i="4"/>
  <c r="AU40" i="4" s="1"/>
  <c r="AG39" i="4"/>
  <c r="AG40" i="4" s="1"/>
  <c r="D39" i="4"/>
  <c r="D40" i="4" s="1"/>
  <c r="AA39" i="4"/>
  <c r="AA40" i="4" s="1"/>
  <c r="GC40" i="4"/>
  <c r="GE40" i="4"/>
  <c r="GG40" i="4"/>
  <c r="GK40" i="4"/>
  <c r="GO40" i="4"/>
  <c r="GP40" i="4"/>
  <c r="GA39" i="4"/>
  <c r="GA40" i="4" s="1"/>
  <c r="GB39" i="4"/>
  <c r="GB40" i="4" s="1"/>
  <c r="GC39" i="4"/>
  <c r="GD39" i="4"/>
  <c r="GD40" i="4" s="1"/>
  <c r="GE39" i="4"/>
  <c r="GF39" i="4"/>
  <c r="GF40" i="4" s="1"/>
  <c r="GG39" i="4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P39" i="4"/>
  <c r="GQ39" i="4"/>
  <c r="GQ40" i="4" s="1"/>
  <c r="GR39" i="4"/>
  <c r="GR40" i="4" s="1"/>
  <c r="DJ35" i="6" l="1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D63" i="4" s="1"/>
  <c r="E62" i="4"/>
  <c r="E61" i="4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B39" i="4"/>
  <c r="AB40" i="4" s="1"/>
  <c r="AC39" i="4"/>
  <c r="AC40" i="4" s="1"/>
  <c r="AD39" i="4"/>
  <c r="AD40" i="4" s="1"/>
  <c r="AE39" i="4"/>
  <c r="AE40" i="4" s="1"/>
  <c r="AF39" i="4"/>
  <c r="AF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M59" i="4"/>
  <c r="K57" i="4"/>
  <c r="J57" i="4" s="1"/>
  <c r="K58" i="4"/>
  <c r="K59" i="4"/>
  <c r="I57" i="4"/>
  <c r="H57" i="4" s="1"/>
  <c r="I58" i="4"/>
  <c r="H58" i="4" s="1"/>
  <c r="I59" i="4"/>
  <c r="H59" i="4" s="1"/>
  <c r="G57" i="4"/>
  <c r="G58" i="4"/>
  <c r="G59" i="4"/>
  <c r="E57" i="4"/>
  <c r="E58" i="4"/>
  <c r="E59" i="4"/>
  <c r="D59" i="4" s="1"/>
  <c r="I48" i="4"/>
  <c r="H48" i="4" s="1"/>
  <c r="I49" i="4"/>
  <c r="H49" i="4" s="1"/>
  <c r="I50" i="4"/>
  <c r="H50" i="4" s="1"/>
  <c r="G48" i="4"/>
  <c r="G49" i="4"/>
  <c r="F49" i="4" s="1"/>
  <c r="G50" i="4"/>
  <c r="E48" i="4"/>
  <c r="E49" i="4"/>
  <c r="E50" i="4"/>
  <c r="D50" i="4" s="1"/>
  <c r="E43" i="4"/>
  <c r="E44" i="4"/>
  <c r="E45" i="4"/>
  <c r="D45" i="4" s="1"/>
  <c r="D40" i="5"/>
  <c r="E44" i="5" s="1"/>
  <c r="D44" i="5" s="1"/>
  <c r="H40" i="5"/>
  <c r="E45" i="5" s="1"/>
  <c r="D45" i="5" s="1"/>
  <c r="D46" i="4" l="1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<sst xmlns="http://schemas.openxmlformats.org/spreadsheetml/2006/main" count="2318" uniqueCount="1405">
  <si>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</si>
  <si>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</si>
  <si>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</si>
  <si>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</si>
  <si>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</si>
  <si>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</si>
  <si>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</si>
  <si>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</si>
  <si>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</si>
  <si>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</si>
  <si>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</si>
  <si>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</si>
  <si>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</si>
  <si>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</si>
  <si>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</si>
  <si>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</si>
  <si>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</si>
  <si>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</si>
  <si>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</si>
  <si>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</si>
  <si>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</si>
  <si>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</si>
  <si>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</si>
  <si>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</si>
  <si>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</si>
  <si>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</si>
  <si>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</si>
  <si>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</si>
  <si>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</si>
  <si>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</si>
  <si>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</si>
  <si>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</si>
  <si>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</si>
  <si>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</si>
  <si>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</si>
  <si>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</si>
  <si>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</si>
  <si>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</si>
  <si>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</si>
  <si>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</si>
  <si>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</si>
  <si>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</si>
  <si>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</si>
  <si>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</si>
  <si>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</si>
  <si>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</si>
  <si>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</si>
  <si>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</si>
  <si>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</si>
  <si>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</si>
  <si>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</si>
  <si>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</si>
  <si>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</si>
  <si>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</si>
  <si>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</si>
  <si>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</si>
  <si>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</si>
  <si>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</si>
  <si>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</si>
  <si>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</si>
  <si>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</si>
  <si>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</si>
  <si>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</si>
  <si>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</si>
  <si>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</si>
  <si>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</si>
  <si>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</si>
  <si>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</si>
  <si>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</si>
  <si>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</si>
  <si>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</si>
  <si>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</si>
  <si>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</si>
  <si>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</si>
  <si>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</si>
  <si>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</si>
  <si>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</si>
  <si>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</si>
  <si>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</si>
  <si>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</si>
  <si>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</si>
  <si>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</si>
  <si>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</si>
  <si>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</si>
  <si>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</si>
  <si>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</si>
  <si>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</si>
  <si>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</si>
  <si>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</si>
  <si>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</si>
  <si>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</si>
  <si>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</si>
  <si>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</si>
  <si>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</si>
  <si>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</si>
  <si>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</si>
  <si>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</si>
  <si>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</si>
  <si>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</si>
  <si>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</si>
  <si>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</si>
  <si>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</si>
  <si>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</si>
  <si>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</si>
  <si>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</si>
  <si>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</si>
  <si>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</si>
  <si>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</si>
  <si>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</si>
  <si>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</si>
  <si>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</si>
  <si>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</si>
  <si>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</si>
  <si>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</si>
  <si>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</si>
  <si>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</si>
  <si>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</si>
  <si>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</si>
  <si>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</si>
  <si>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</si>
  <si>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</si>
  <si>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</si>
  <si>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</si>
  <si>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</si>
  <si>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</si>
  <si>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</si>
  <si>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</si>
  <si>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</si>
  <si>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</si>
  <si>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</si>
  <si>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</si>
  <si>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</si>
  <si>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</si>
  <si>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</si>
  <si>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</si>
  <si>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</si>
  <si>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</si>
  <si>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</si>
  <si>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</si>
  <si>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</si>
  <si>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</si>
  <si>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</si>
  <si>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</si>
  <si>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</si>
  <si>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</si>
  <si>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</si>
  <si>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</si>
  <si>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</si>
  <si>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</si>
  <si>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</si>
  <si>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</si>
  <si>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</si>
  <si>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</si>
  <si>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</si>
  <si>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</si>
  <si>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</si>
  <si>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</si>
  <si>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</si>
  <si>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</si>
  <si>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</si>
  <si>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</si>
  <si>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</si>
  <si>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</si>
  <si>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</si>
  <si>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</si>
  <si>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</si>
  <si>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</si>
  <si>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</si>
  <si>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</si>
  <si>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</si>
  <si>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</si>
  <si>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</si>
  <si>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</si>
  <si>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</si>
  <si>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</si>
  <si>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</si>
  <si>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</si>
  <si>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</si>
  <si>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</si>
  <si>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</si>
  <si>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</si>
  <si>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</si>
  <si>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</si>
  <si>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</si>
  <si>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</si>
  <si>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</si>
  <si>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</si>
  <si>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</si>
  <si>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</si>
  <si>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</si>
  <si>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</si>
  <si>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</si>
  <si>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</si>
  <si>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</si>
  <si>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</si>
  <si>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</si>
  <si>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</si>
  <si>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</si>
  <si>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</si>
  <si>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</si>
  <si>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</si>
  <si>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</si>
  <si>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</si>
  <si>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</si>
  <si>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</si>
  <si>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</si>
  <si>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</si>
  <si>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</si>
  <si>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</si>
  <si>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</si>
  <si>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</si>
  <si>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</si>
  <si>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</si>
  <si>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</si>
  <si>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</si>
  <si>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</si>
  <si>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</si>
  <si>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</si>
  <si>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</si>
  <si>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</si>
  <si>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</si>
  <si>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</si>
  <si>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</si>
  <si>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</si>
  <si>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</si>
  <si>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</si>
  <si>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</si>
  <si>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</si>
  <si>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</si>
  <si>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</si>
  <si>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</si>
  <si>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</si>
  <si>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</si>
  <si>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</si>
  <si>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</si>
  <si>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</si>
  <si>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</si>
  <si>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</si>
  <si>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</si>
  <si>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</si>
  <si>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</si>
  <si>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</si>
  <si>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</si>
  <si>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</si>
  <si>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</si>
  <si>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</si>
  <si>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</si>
  <si>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</si>
  <si>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</si>
  <si>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</si>
  <si>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</si>
  <si>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</si>
  <si>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</si>
  <si>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</si>
  <si>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</si>
  <si>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</si>
  <si>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</si>
  <si>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</si>
  <si>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</si>
  <si>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</si>
  <si>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</si>
  <si>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</si>
  <si>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</si>
  <si>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</si>
  <si>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</si>
  <si>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</si>
  <si>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</si>
  <si>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</si>
  <si>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</si>
  <si>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</si>
  <si>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</si>
  <si>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</si>
  <si>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</si>
  <si>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</si>
  <si>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</si>
  <si>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</si>
  <si>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</si>
  <si>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</si>
  <si>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</si>
  <si>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</si>
  <si>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</si>
  <si>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</si>
  <si>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</si>
  <si>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</si>
  <si>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</si>
  <si>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</si>
  <si>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</si>
  <si>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</si>
  <si>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</si>
  <si>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</si>
  <si>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</si>
  <si>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</si>
  <si>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</si>
  <si>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</si>
  <si>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</si>
  <si>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</si>
  <si>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</si>
  <si>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</si>
  <si>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</si>
  <si>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</si>
  <si>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</si>
  <si>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</si>
  <si>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</si>
  <si>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</si>
  <si>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</si>
  <si>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</si>
  <si>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</si>
  <si>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</si>
  <si>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</si>
  <si>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</si>
  <si>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</si>
  <si>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</si>
  <si>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</si>
  <si>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</si>
  <si>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</si>
  <si>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</si>
  <si>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</si>
  <si>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</si>
  <si>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</si>
  <si>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</si>
  <si>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</si>
  <si>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</si>
  <si>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</si>
  <si>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</si>
  <si>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</si>
  <si>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</si>
  <si>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</si>
  <si>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</si>
  <si>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</si>
  <si>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</si>
  <si>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</si>
  <si>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</si>
  <si>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</si>
  <si>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</si>
  <si>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</si>
  <si>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</si>
  <si>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</si>
  <si>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</si>
  <si>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</si>
  <si>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</si>
  <si>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</si>
  <si>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</si>
  <si>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</si>
  <si>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</si>
  <si>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</si>
  <si>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</si>
  <si>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</si>
  <si>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</si>
  <si>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</si>
  <si>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</si>
  <si>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</si>
  <si>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</si>
  <si>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</si>
  <si>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</si>
  <si>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</si>
  <si>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</si>
  <si>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</si>
  <si>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</si>
  <si>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</si>
  <si>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</si>
  <si>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</si>
  <si>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</si>
  <si>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</si>
  <si>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</si>
  <si>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</si>
  <si>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</si>
  <si>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</si>
  <si>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</si>
  <si>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</si>
  <si>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</si>
  <si>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</si>
  <si>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</si>
  <si>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</si>
  <si>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</si>
  <si>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</si>
  <si>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</si>
  <si>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</si>
  <si>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</si>
  <si>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</si>
  <si>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</si>
  <si>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</si>
  <si>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</si>
  <si>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</si>
  <si>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</si>
  <si>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</si>
  <si>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</si>
  <si>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</si>
  <si>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</si>
  <si>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</si>
  <si>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</si>
  <si>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</si>
  <si>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</si>
  <si>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</si>
  <si>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</si>
  <si>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</si>
  <si>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</si>
  <si>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</si>
  <si>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</si>
  <si>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</si>
  <si>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</si>
  <si>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</si>
  <si>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</si>
  <si>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</si>
  <si>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</si>
  <si>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</si>
  <si>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</si>
  <si>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</si>
  <si>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</si>
  <si>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</si>
  <si>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</si>
  <si>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</si>
  <si>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</si>
  <si>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</si>
  <si>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</si>
  <si>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</si>
  <si>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</si>
  <si>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</si>
  <si>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</si>
  <si>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</si>
  <si>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</si>
  <si>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</si>
  <si>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</si>
  <si>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</si>
  <si>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</si>
  <si>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</si>
  <si>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</si>
  <si>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</si>
  <si>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</si>
  <si>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</si>
  <si>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</si>
  <si>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</si>
  <si>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</si>
  <si>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</si>
  <si>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</si>
  <si>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</si>
  <si>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</si>
  <si>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</si>
  <si>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</si>
  <si>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</si>
  <si>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</si>
  <si>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</si>
  <si>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</si>
  <si>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</si>
  <si>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</si>
  <si>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</si>
  <si>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</si>
  <si>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</si>
  <si>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</si>
  <si>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</si>
  <si>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</si>
  <si>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</si>
  <si>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</si>
  <si>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</si>
  <si>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</si>
  <si>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</si>
  <si>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</si>
  <si>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</si>
  <si>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</si>
  <si>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</si>
  <si>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</si>
  <si>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</si>
  <si>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</si>
  <si>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</si>
  <si>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</si>
  <si>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</si>
  <si>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</si>
  <si>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</si>
  <si>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</si>
  <si>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</si>
  <si>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</si>
  <si>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</si>
  <si>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</si>
  <si>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</si>
  <si>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</si>
  <si>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</si>
  <si>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</si>
  <si>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</si>
  <si>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</si>
  <si>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</si>
  <si>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</si>
  <si>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</si>
  <si>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</si>
  <si>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</si>
  <si>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</si>
  <si>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</si>
  <si>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</si>
  <si>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</si>
  <si>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</si>
  <si>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</si>
  <si>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</si>
  <si>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</si>
  <si>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</si>
  <si>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</si>
  <si>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</si>
  <si>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</si>
  <si>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</si>
  <si>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</si>
  <si>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</si>
  <si>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</si>
  <si>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</si>
  <si>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</si>
  <si>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</si>
  <si>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</si>
  <si>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</si>
  <si>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</si>
  <si>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</si>
  <si>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</si>
  <si>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</si>
  <si>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</si>
  <si>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</si>
  <si>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</si>
  <si>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</si>
  <si>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</si>
  <si>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</si>
  <si>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</si>
  <si>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</si>
  <si>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</si>
  <si>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</si>
  <si>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</si>
  <si>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</si>
  <si>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</si>
  <si>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</si>
  <si>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</si>
  <si>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</si>
  <si>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</si>
  <si>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</si>
  <si>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</si>
  <si>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</si>
  <si>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</si>
  <si>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</si>
  <si>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</si>
  <si>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</si>
  <si>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</si>
  <si>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</si>
  <si>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</si>
  <si>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</si>
  <si>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</si>
  <si>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</si>
  <si>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</si>
  <si>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</si>
  <si>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</si>
  <si>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</si>
  <si>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</si>
  <si>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</si>
  <si>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</si>
  <si>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</si>
  <si>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</si>
  <si>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</si>
  <si>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</si>
  <si>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</si>
  <si>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</si>
  <si>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</si>
  <si>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</si>
  <si>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</si>
  <si>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</si>
  <si>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</si>
  <si>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</si>
  <si>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</si>
  <si>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</si>
  <si>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</si>
  <si>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</si>
  <si>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</si>
  <si>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</si>
  <si>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</si>
  <si>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</si>
  <si>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</si>
  <si>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</si>
  <si>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</si>
  <si>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</si>
  <si>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</si>
  <si>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</si>
  <si>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</si>
  <si>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</si>
  <si>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</si>
  <si>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</si>
  <si>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</si>
  <si>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</si>
  <si>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</si>
  <si>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</si>
  <si>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</si>
  <si>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</si>
  <si>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</si>
  <si>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</si>
  <si>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</si>
  <si>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</si>
  <si>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</si>
  <si>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</si>
  <si>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</si>
  <si>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</si>
  <si>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</si>
  <si>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</si>
  <si>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</si>
  <si>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</si>
  <si>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</si>
  <si>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</si>
  <si>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</si>
  <si>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</si>
  <si>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</si>
  <si>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</si>
  <si>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</si>
  <si>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</si>
  <si>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</si>
  <si>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</si>
  <si>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</si>
  <si>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</si>
  <si>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</si>
  <si>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</si>
  <si>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</si>
  <si>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</si>
  <si>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</si>
  <si>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</si>
  <si>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</si>
  <si>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</si>
  <si>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</si>
  <si>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</si>
  <si>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</si>
  <si>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</si>
  <si>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</si>
  <si>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</si>
  <si>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</si>
  <si>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</si>
  <si>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</si>
  <si>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</si>
  <si>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</si>
  <si>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</si>
  <si>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</si>
  <si>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</si>
  <si>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</si>
  <si>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</si>
  <si>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</si>
  <si>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</si>
  <si>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</si>
  <si>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</si>
  <si>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</si>
  <si>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</si>
  <si>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</si>
  <si>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</si>
  <si>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</si>
  <si>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</si>
  <si>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</si>
  <si>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</si>
  <si>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</si>
  <si>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</si>
  <si>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</si>
  <si>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</si>
  <si>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</si>
  <si>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</si>
  <si>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</si>
  <si>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</si>
  <si>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</si>
  <si>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</si>
  <si>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</si>
  <si>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</si>
  <si>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</si>
  <si>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</si>
  <si>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</si>
  <si>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</si>
  <si>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</si>
  <si>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</si>
  <si>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</si>
  <si>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</si>
  <si>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</si>
  <si>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</si>
  <si>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</si>
  <si>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</si>
  <si>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</si>
  <si>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</si>
  <si>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</si>
  <si>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</si>
  <si>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</si>
  <si>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</si>
  <si>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</si>
  <si>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</si>
  <si>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</si>
  <si>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</si>
  <si>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</si>
  <si>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</si>
  <si>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</si>
  <si>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</si>
  <si>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</si>
  <si>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</si>
  <si>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</si>
  <si>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</si>
  <si>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</si>
  <si>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</si>
  <si>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</si>
  <si>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</si>
  <si>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</si>
  <si>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</si>
  <si>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</si>
  <si>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</si>
  <si>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</si>
  <si>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</si>
  <si>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</si>
  <si>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</si>
  <si>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</si>
  <si>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</si>
  <si>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</si>
  <si>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</si>
  <si>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</si>
  <si>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</si>
  <si>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</si>
  <si>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</si>
  <si>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</si>
  <si>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</si>
  <si>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</si>
  <si>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</si>
  <si>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</si>
  <si>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</si>
  <si>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</si>
  <si>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</si>
  <si>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</si>
  <si>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</si>
  <si>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</si>
  <si>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</si>
  <si>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</si>
  <si>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</si>
  <si>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</si>
  <si>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</si>
  <si>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</si>
  <si>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</si>
  <si>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</si>
  <si>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</si>
  <si>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</si>
  <si>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</si>
  <si>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</si>
  <si>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</si>
  <si>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</si>
  <si>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</si>
  <si>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</si>
  <si>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</si>
  <si>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</si>
  <si>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</si>
  <si>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</si>
  <si>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</si>
  <si>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</si>
  <si>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</si>
  <si>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</si>
  <si>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</si>
  <si>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</si>
  <si>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</si>
  <si>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</si>
  <si>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</si>
  <si>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</si>
  <si>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</si>
  <si>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</si>
  <si>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</si>
  <si>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</si>
  <si>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</si>
  <si>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</si>
  <si>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</si>
  <si>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</si>
  <si>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</si>
  <si>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</si>
  <si>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</si>
  <si>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</si>
  <si>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</si>
  <si>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</si>
  <si>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</si>
  <si>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</si>
  <si>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</si>
  <si>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</si>
  <si>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</si>
  <si>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</si>
  <si>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</si>
  <si>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</si>
  <si>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</si>
  <si>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</si>
  <si>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</si>
  <si>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</si>
  <si>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</si>
  <si>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</si>
  <si>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</si>
  <si>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</si>
  <si>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</si>
  <si>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</si>
  <si>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</si>
  <si>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</si>
  <si>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</si>
  <si>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</si>
  <si>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</si>
  <si>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</si>
  <si>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</si>
  <si>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</si>
  <si>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</si>
  <si>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</si>
  <si>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</si>
  <si>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</si>
  <si>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</si>
  <si>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</si>
  <si>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</si>
  <si>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</si>
  <si>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</si>
  <si>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</si>
  <si>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</si>
  <si>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</si>
  <si>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</si>
  <si>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</si>
  <si>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</si>
  <si>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</si>
  <si>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</si>
  <si>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</si>
  <si>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</si>
  <si>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</si>
  <si>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</si>
  <si>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</si>
  <si>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</si>
  <si>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</si>
  <si>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</si>
  <si>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</si>
  <si>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</si>
  <si>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</si>
  <si>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</si>
  <si>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</si>
  <si>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</si>
  <si>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</si>
  <si>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</si>
  <si>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</si>
  <si>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</si>
  <si>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</si>
  <si>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</si>
  <si>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</si>
  <si>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</si>
  <si>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</si>
  <si>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</si>
  <si>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</si>
  <si>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</si>
  <si>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</si>
  <si>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</si>
  <si>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</si>
  <si>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</si>
  <si>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</si>
  <si>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</si>
  <si>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</si>
  <si>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</si>
  <si>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</si>
  <si>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</si>
  <si>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</si>
  <si>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</si>
  <si>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</si>
  <si>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</si>
  <si>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</si>
  <si>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</si>
  <si>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</si>
  <si>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</si>
  <si>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</si>
  <si>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</si>
  <si>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</si>
  <si>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</si>
  <si>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</si>
  <si>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</si>
  <si>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</si>
  <si>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</si>
  <si>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</si>
  <si>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</si>
  <si>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</si>
  <si>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</si>
  <si>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</si>
  <si>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</si>
  <si>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</si>
  <si>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</si>
  <si>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</si>
  <si>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</si>
  <si>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</si>
  <si>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</si>
  <si>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</si>
  <si>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</si>
  <si>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</si>
  <si>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</si>
  <si>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</si>
  <si>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</si>
  <si>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</si>
  <si>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</si>
  <si>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</si>
  <si>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</si>
  <si>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</si>
  <si>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</si>
  <si>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</si>
  <si>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</si>
  <si>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</si>
  <si>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</si>
  <si>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</si>
  <si>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</si>
  <si>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</si>
  <si>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</si>
  <si>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</si>
  <si>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</si>
  <si>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</si>
  <si>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</si>
  <si>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</si>
  <si>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</si>
  <si>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</si>
  <si>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</si>
  <si>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</si>
  <si>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</si>
  <si>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</si>
  <si>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</si>
  <si>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</si>
  <si>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</si>
  <si>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</si>
  <si>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</si>
  <si>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</si>
  <si>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</si>
  <si>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</si>
  <si>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</si>
  <si>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</si>
  <si>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</si>
  <si>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</si>
  <si>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</si>
  <si>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</si>
  <si>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</si>
  <si>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</si>
  <si>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</si>
  <si>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</si>
  <si>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</si>
  <si>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</si>
  <si>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</si>
  <si>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</si>
  <si>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</si>
  <si>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</si>
  <si>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</si>
  <si>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</si>
  <si>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</si>
  <si>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</si>
  <si>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</si>
  <si>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</si>
  <si>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</si>
  <si>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</si>
  <si>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</si>
  <si>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</si>
  <si>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</si>
  <si>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</si>
  <si>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</si>
  <si>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</si>
  <si>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</si>
  <si>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</si>
  <si>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</si>
  <si>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</si>
  <si>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</si>
  <si>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</si>
  <si>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</si>
  <si>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</si>
  <si>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</si>
  <si>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</si>
  <si>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</si>
  <si>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</si>
  <si>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</si>
  <si>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</si>
  <si>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</si>
  <si>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</si>
  <si>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</si>
  <si>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</si>
  <si>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</si>
  <si>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</si>
  <si>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</si>
  <si>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</si>
  <si>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</si>
  <si>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</si>
  <si>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</si>
  <si>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</si>
  <si>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</si>
  <si>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</si>
  <si>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</si>
  <si>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</si>
  <si>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</si>
  <si>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</si>
  <si>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</si>
  <si>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</si>
  <si>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</si>
  <si>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</si>
  <si>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</si>
  <si>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</si>
  <si>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</si>
  <si>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</si>
  <si>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</si>
  <si>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</si>
  <si>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</si>
  <si>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</si>
  <si>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</si>
  <si>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</si>
  <si>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</si>
  <si>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</si>
  <si>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</si>
  <si>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</si>
  <si>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</si>
  <si>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</si>
  <si>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</si>
  <si>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</si>
  <si>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</si>
  <si>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</si>
  <si>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</si>
  <si>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</si>
  <si>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</si>
  <si>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</si>
  <si>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</si>
  <si>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</si>
  <si>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</si>
  <si>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</si>
  <si>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</si>
  <si>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</si>
  <si>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</si>
  <si>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</si>
  <si>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</si>
  <si>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</si>
  <si>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</si>
  <si>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</si>
  <si>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</si>
  <si>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</si>
  <si>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</si>
  <si>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</si>
  <si>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</si>
  <si>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</si>
  <si>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</si>
  <si>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</si>
  <si>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</si>
  <si>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</si>
  <si>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</si>
  <si>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</si>
  <si>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</si>
  <si>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</si>
  <si>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</si>
  <si>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</si>
  <si>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</si>
  <si>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</si>
  <si>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</si>
  <si>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</si>
  <si>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</si>
  <si>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</si>
  <si>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</si>
  <si>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</si>
  <si>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</si>
  <si>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</si>
  <si>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</si>
  <si>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</si>
  <si>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</si>
  <si>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</si>
  <si>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</si>
  <si>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</si>
  <si>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</si>
  <si>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</si>
  <si>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</si>
  <si>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</si>
  <si>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</si>
  <si>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</si>
  <si>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</si>
  <si>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</si>
  <si>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</si>
  <si>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</si>
  <si>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</si>
  <si>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</si>
  <si>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</si>
  <si>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</si>
  <si>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</si>
  <si>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</si>
  <si>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</si>
  <si>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</si>
  <si>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</si>
  <si>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</si>
  <si>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</si>
  <si>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</si>
  <si>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</si>
  <si>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</si>
  <si>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</si>
  <si>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</si>
  <si>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</si>
  <si>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</si>
  <si>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</si>
  <si>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</si>
  <si>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</si>
  <si>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</si>
  <si>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</si>
  <si>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</si>
  <si>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</si>
  <si>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</si>
  <si>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</si>
  <si>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</si>
  <si>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</si>
  <si>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</si>
  <si>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</si>
  <si>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</si>
  <si>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</si>
  <si>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</si>
  <si>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</si>
  <si>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</si>
  <si>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</si>
  <si>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</si>
  <si>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</si>
  <si>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</si>
  <si>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</si>
  <si>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</si>
  <si>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</si>
  <si>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</si>
  <si>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</si>
  <si>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</si>
  <si>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</si>
  <si>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</si>
  <si>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</si>
  <si>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</si>
  <si>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</si>
  <si>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</si>
  <si>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</si>
  <si>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</si>
  <si>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</si>
  <si>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</si>
  <si>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</si>
  <si>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</si>
  <si>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</si>
  <si>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</si>
  <si>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</si>
  <si>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</si>
  <si>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</si>
  <si>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</si>
  <si>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</si>
  <si>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</si>
  <si>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</si>
  <si>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</si>
  <si>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</si>
  <si>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</si>
  <si>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</si>
  <si>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</si>
  <si>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</si>
  <si>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</si>
  <si>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</si>
  <si>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</si>
  <si>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</si>
  <si>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</si>
  <si>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</si>
  <si>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</si>
  <si>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</si>
  <si>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</si>
  <si>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</si>
  <si>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</si>
  <si>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</si>
  <si>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</si>
  <si>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</si>
  <si>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</si>
  <si>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</si>
  <si>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</si>
  <si>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</si>
  <si>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</si>
  <si>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</si>
  <si>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</si>
  <si>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</si>
  <si>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</si>
  <si>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</si>
  <si>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</si>
  <si>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</si>
  <si>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</si>
  <si>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</si>
  <si>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</si>
  <si>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</si>
  <si>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</si>
  <si>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</si>
  <si>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</si>
  <si>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</si>
  <si>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</si>
  <si>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</si>
  <si>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</si>
  <si>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</si>
  <si>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</si>
  <si>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</si>
  <si>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</si>
  <si>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</si>
  <si>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</si>
  <si>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</si>
  <si>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</si>
  <si>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</si>
  <si>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</si>
  <si>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</si>
  <si>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</si>
  <si>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</si>
  <si>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</si>
  <si>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</si>
  <si>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</si>
  <si>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</si>
  <si>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</si>
  <si>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</si>
  <si>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</si>
  <si>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</si>
  <si>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</si>
  <si>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</si>
  <si>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</si>
  <si>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</si>
  <si>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</si>
  <si>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</si>
  <si>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</si>
  <si>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</si>
  <si>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</si>
  <si>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</si>
  <si>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</si>
  <si>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</si>
  <si>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</si>
  <si>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</si>
  <si>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</si>
  <si>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</si>
  <si>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</si>
  <si>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</si>
  <si>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</si>
  <si>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</si>
  <si>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</si>
  <si>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</si>
  <si>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</si>
  <si>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</si>
  <si>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</si>
  <si>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</si>
  <si>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</si>
  <si>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</si>
  <si>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</si>
  <si>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</si>
  <si>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</si>
  <si>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</si>
  <si>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</si>
  <si>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</si>
  <si>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</si>
  <si>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</si>
  <si>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</si>
  <si>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</si>
  <si>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</si>
  <si>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</si>
  <si>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</si>
  <si>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</si>
  <si>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</si>
  <si>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</si>
  <si>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</si>
  <si>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</si>
  <si>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</si>
  <si>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</si>
  <si>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</si>
  <si>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</si>
  <si>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</si>
  <si>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</si>
  <si>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</si>
  <si>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</si>
  <si>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</si>
  <si>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</si>
  <si>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</si>
  <si>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</si>
  <si>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</si>
  <si>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</si>
  <si>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</si>
  <si>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</si>
  <si>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</si>
  <si>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</si>
  <si>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</si>
  <si>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</si>
  <si>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</si>
  <si>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</si>
  <si>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</si>
  <si>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</si>
  <si>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</si>
  <si>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</si>
  <si>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</si>
  <si>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</si>
  <si>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</si>
  <si>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</si>
  <si>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</si>
  <si>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</si>
  <si>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</si>
  <si>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</si>
  <si>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</si>
  <si>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</si>
  <si>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</si>
  <si>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</si>
  <si>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</si>
  <si>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</si>
  <si>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</si>
  <si>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</si>
  <si>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</si>
  <si>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</si>
  <si>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</si>
  <si>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</si>
  <si>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</si>
  <si>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</si>
  <si>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</si>
  <si>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</si>
  <si>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</si>
  <si>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</si>
  <si>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</si>
  <si>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</si>
  <si>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</si>
  <si>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</si>
  <si>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</si>
  <si>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</si>
  <si>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</si>
  <si>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</si>
  <si>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</si>
  <si>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</si>
  <si>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</si>
  <si>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</si>
  <si>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</si>
  <si>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</si>
  <si>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</si>
  <si>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</si>
  <si>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</si>
  <si>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</si>
  <si>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</si>
  <si>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</si>
  <si>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</si>
  <si>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</si>
  <si>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</si>
  <si>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</si>
  <si>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</si>
  <si>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</si>
  <si>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</si>
  <si>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</si>
  <si>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</si>
  <si>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</si>
  <si>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</si>
  <si>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</si>
  <si>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</si>
  <si>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</si>
  <si>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</si>
  <si>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</si>
  <si>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</si>
  <si>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</si>
  <si>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</si>
  <si>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</si>
  <si>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</si>
  <si>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</si>
  <si>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</si>
  <si>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</si>
  <si>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</si>
  <si>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</si>
  <si>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</si>
  <si>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</si>
  <si>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</si>
  <si>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</si>
  <si>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</si>
  <si>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</si>
  <si>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</si>
  <si>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</si>
  <si>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</si>
  <si>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</si>
  <si>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</si>
  <si>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</si>
  <si>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</si>
  <si>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</si>
  <si>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</si>
  <si>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</si>
  <si>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</si>
  <si>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</si>
  <si>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</si>
  <si>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</si>
  <si>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</si>
  <si>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</si>
  <si>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</si>
  <si>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</si>
  <si>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</si>
  <si>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</si>
  <si>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</si>
  <si>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</si>
  <si>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</si>
  <si>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</si>
  <si>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</si>
  <si>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</si>
  <si>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</si>
  <si>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</si>
  <si>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</si>
  <si>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</si>
  <si>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</si>
  <si>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</si>
  <si>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</si>
  <si>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</si>
  <si>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</si>
  <si>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</si>
  <si>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</si>
  <si>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</si>
  <si>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</si>
  <si>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</si>
  <si>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</si>
  <si>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</si>
  <si>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</si>
  <si>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</si>
  <si>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</si>
  <si>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</si>
  <si>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</si>
  <si>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</si>
  <si>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</si>
  <si>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</si>
  <si>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</si>
  <si>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</si>
  <si>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</si>
  <si>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</si>
  <si>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</si>
  <si>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Айша Муратқызы</t>
  </si>
  <si>
    <t>Бейсетбай Қарақат Әсетқызы</t>
  </si>
  <si>
    <t>Болат Сымбат Қастерқызы</t>
  </si>
  <si>
    <t>Емильбай Айша Асыланқызы</t>
  </si>
  <si>
    <t>Қабыкен Ералы Марленұлы</t>
  </si>
  <si>
    <t>Қадылжанқызы Жансая</t>
  </si>
  <si>
    <t>Қайрат АяжанТимурқызы</t>
  </si>
  <si>
    <t>Қуанышқызы Мариям</t>
  </si>
  <si>
    <t>Молдахметов Батыр</t>
  </si>
  <si>
    <t>Мұратқанқызы Еркежан</t>
  </si>
  <si>
    <t>Саржан Мағжан Ержанұлы</t>
  </si>
  <si>
    <t>Сағындық Аяулым Саматқызы</t>
  </si>
  <si>
    <t>Сагидолда Айару Серікқызы</t>
  </si>
  <si>
    <t>Сәкей Сұңқар Нұрғалиұлы</t>
  </si>
  <si>
    <t>Талап Алихан Маратұлы</t>
  </si>
  <si>
    <t>Тесен Әдемай Кәсейқызы</t>
  </si>
  <si>
    <t>Тлеубай Инабат Мағжанқызы</t>
  </si>
  <si>
    <t xml:space="preserve"> Есболат Назерке Айбекқызы</t>
  </si>
  <si>
    <t xml:space="preserve">Ташкентқызы Балауса </t>
  </si>
  <si>
    <t>Әлімтай Аслан Бекзатұлы</t>
  </si>
  <si>
    <t xml:space="preserve">                                  Оқу жылы: ____________2023-2024ж                              Топ: Күншуақ            Өткізу кезеңі:  Қаңтар      Өткізу мерзімі:аралық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</si>
</sst>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horizontal="justify" vertical="center" wrapText="1"/>
    </xf>
    <xf numFmtId="0" fontId="0" fillId="0" borderId="2" xfId="0" applyBorder="1"/>
    <xf numFmtId="0" fontId="20" fillId="0" borderId="12" xfId="0" applyFont="1" applyBorder="1" applyAlignment="1">
      <alignment horizontal="justify" vertical="center" wrapText="1"/>
    </xf>
    <xf numFmtId="0" fontId="16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1379</v>
      </c>
      <c r="DN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79" t="s">
        <v>846</v>
      </c>
      <c r="AT11" s="79"/>
      <c r="AU11" s="79"/>
      <c r="AV11" s="79"/>
      <c r="AW11" s="79"/>
      <c r="AX11" s="79"/>
      <c r="AY11" s="79" t="s">
        <v>849</v>
      </c>
      <c r="AZ11" s="79"/>
      <c r="BA11" s="79"/>
      <c r="BB11" s="79"/>
      <c r="BC11" s="79"/>
      <c r="BD11" s="79"/>
      <c r="BE11" s="79"/>
      <c r="BF11" s="79"/>
      <c r="BG11" s="79"/>
      <c r="BH11" s="79" t="s">
        <v>846</v>
      </c>
      <c r="BI11" s="79"/>
      <c r="BJ11" s="79"/>
      <c r="BK11" s="79"/>
      <c r="BL11" s="79"/>
      <c r="BM11" s="79"/>
      <c r="BN11" s="79" t="s">
        <v>849</v>
      </c>
      <c r="BO11" s="79"/>
      <c r="BP11" s="79"/>
      <c r="BQ11" s="79"/>
      <c r="BR11" s="79"/>
      <c r="BS11" s="79"/>
      <c r="BT11" s="79"/>
      <c r="BU11" s="79"/>
      <c r="BV11" s="79"/>
      <c r="BW11" s="79" t="s">
        <v>846</v>
      </c>
      <c r="BX11" s="79"/>
      <c r="BY11" s="79"/>
      <c r="BZ11" s="79"/>
      <c r="CA11" s="79"/>
      <c r="CB11" s="79"/>
      <c r="CC11" s="79" t="s">
        <v>849</v>
      </c>
      <c r="CD11" s="79"/>
      <c r="CE11" s="79"/>
      <c r="CF11" s="79"/>
      <c r="CG11" s="79"/>
      <c r="CH11" s="79"/>
      <c r="CI11" s="79" t="s">
        <v>846</v>
      </c>
      <c r="CJ11" s="79"/>
      <c r="CK11" s="79"/>
      <c r="CL11" s="79"/>
      <c r="CM11" s="79"/>
      <c r="CN11" s="79"/>
      <c r="CO11" s="79"/>
      <c r="CP11" s="79"/>
      <c r="CQ11" s="79"/>
      <c r="CR11" s="79" t="s">
        <v>849</v>
      </c>
      <c r="CS11" s="79"/>
      <c r="CT11" s="79"/>
      <c r="CU11" s="79"/>
      <c r="CV11" s="79"/>
      <c r="CW11" s="79"/>
      <c r="CX11" s="79"/>
      <c r="CY11" s="79"/>
      <c r="CZ11" s="79"/>
      <c r="DA11" s="79" t="s">
        <v>846</v>
      </c>
      <c r="DB11" s="79"/>
      <c r="DC11" s="79"/>
      <c r="DD11" s="79"/>
      <c r="DE11" s="79"/>
      <c r="DF11" s="79"/>
      <c r="DG11" s="79" t="s">
        <v>849</v>
      </c>
      <c r="DH11" s="79"/>
      <c r="DI11" s="79"/>
      <c r="DJ11" s="79"/>
      <c r="DK11" s="79"/>
      <c r="DL11" s="79"/>
      <c r="DM11" s="79"/>
      <c r="DN11" s="79"/>
      <c r="DO11" s="79"/>
    </row>
    <row r="12" spans="1:254" ht="15.6" customHeight="1" x14ac:dyDescent="0.25">
      <c r="A12" s="90"/>
      <c r="B12" s="90"/>
      <c r="C12" s="84" t="s">
        <v>22</v>
      </c>
      <c r="D12" s="84" t="s">
        <v>5</v>
      </c>
      <c r="E12" s="84" t="s">
        <v>6</v>
      </c>
      <c r="F12" s="84" t="s">
        <v>26</v>
      </c>
      <c r="G12" s="84" t="s">
        <v>7</v>
      </c>
      <c r="H12" s="84" t="s">
        <v>8</v>
      </c>
      <c r="I12" s="84" t="s">
        <v>23</v>
      </c>
      <c r="J12" s="84" t="s">
        <v>9</v>
      </c>
      <c r="K12" s="84" t="s">
        <v>10</v>
      </c>
      <c r="L12" s="84" t="s">
        <v>28</v>
      </c>
      <c r="M12" s="84" t="s">
        <v>6</v>
      </c>
      <c r="N12" s="84" t="s">
        <v>12</v>
      </c>
      <c r="O12" s="84" t="s">
        <v>24</v>
      </c>
      <c r="P12" s="84" t="s">
        <v>10</v>
      </c>
      <c r="Q12" s="84" t="s">
        <v>13</v>
      </c>
      <c r="R12" s="84" t="s">
        <v>25</v>
      </c>
      <c r="S12" s="84" t="s">
        <v>12</v>
      </c>
      <c r="T12" s="84" t="s">
        <v>7</v>
      </c>
      <c r="U12" s="84" t="s">
        <v>36</v>
      </c>
      <c r="V12" s="84" t="s">
        <v>14</v>
      </c>
      <c r="W12" s="84" t="s">
        <v>9</v>
      </c>
      <c r="X12" s="84" t="s">
        <v>44</v>
      </c>
      <c r="Y12" s="84"/>
      <c r="Z12" s="84"/>
      <c r="AA12" s="84" t="s">
        <v>45</v>
      </c>
      <c r="AB12" s="84"/>
      <c r="AC12" s="84"/>
      <c r="AD12" s="84" t="s">
        <v>46</v>
      </c>
      <c r="AE12" s="84"/>
      <c r="AF12" s="84"/>
      <c r="AG12" s="84" t="s">
        <v>47</v>
      </c>
      <c r="AH12" s="84"/>
      <c r="AI12" s="84"/>
      <c r="AJ12" s="84" t="s">
        <v>48</v>
      </c>
      <c r="AK12" s="84"/>
      <c r="AL12" s="84"/>
      <c r="AM12" s="84" t="s">
        <v>49</v>
      </c>
      <c r="AN12" s="84"/>
      <c r="AO12" s="84"/>
      <c r="AP12" s="82" t="s">
        <v>50</v>
      </c>
      <c r="AQ12" s="82"/>
      <c r="AR12" s="82"/>
      <c r="AS12" s="84" t="s">
        <v>51</v>
      </c>
      <c r="AT12" s="84"/>
      <c r="AU12" s="84"/>
      <c r="AV12" s="84" t="s">
        <v>52</v>
      </c>
      <c r="AW12" s="84"/>
      <c r="AX12" s="84"/>
      <c r="AY12" s="84" t="s">
        <v>53</v>
      </c>
      <c r="AZ12" s="84"/>
      <c r="BA12" s="84"/>
      <c r="BB12" s="84" t="s">
        <v>54</v>
      </c>
      <c r="BC12" s="84"/>
      <c r="BD12" s="84"/>
      <c r="BE12" s="84" t="s">
        <v>55</v>
      </c>
      <c r="BF12" s="84"/>
      <c r="BG12" s="84"/>
      <c r="BH12" s="82" t="s">
        <v>90</v>
      </c>
      <c r="BI12" s="82"/>
      <c r="BJ12" s="82"/>
      <c r="BK12" s="82" t="s">
        <v>91</v>
      </c>
      <c r="BL12" s="82"/>
      <c r="BM12" s="82"/>
      <c r="BN12" s="82" t="s">
        <v>92</v>
      </c>
      <c r="BO12" s="82"/>
      <c r="BP12" s="82"/>
      <c r="BQ12" s="82" t="s">
        <v>93</v>
      </c>
      <c r="BR12" s="82"/>
      <c r="BS12" s="82"/>
      <c r="BT12" s="82" t="s">
        <v>94</v>
      </c>
      <c r="BU12" s="82"/>
      <c r="BV12" s="82"/>
      <c r="BW12" s="82" t="s">
        <v>105</v>
      </c>
      <c r="BX12" s="82"/>
      <c r="BY12" s="82"/>
      <c r="BZ12" s="82" t="s">
        <v>106</v>
      </c>
      <c r="CA12" s="82"/>
      <c r="CB12" s="82"/>
      <c r="CC12" s="82" t="s">
        <v>107</v>
      </c>
      <c r="CD12" s="82"/>
      <c r="CE12" s="82"/>
      <c r="CF12" s="82" t="s">
        <v>108</v>
      </c>
      <c r="CG12" s="82"/>
      <c r="CH12" s="82"/>
      <c r="CI12" s="82" t="s">
        <v>109</v>
      </c>
      <c r="CJ12" s="82"/>
      <c r="CK12" s="82"/>
      <c r="CL12" s="82" t="s">
        <v>110</v>
      </c>
      <c r="CM12" s="82"/>
      <c r="CN12" s="82"/>
      <c r="CO12" s="82" t="s">
        <v>111</v>
      </c>
      <c r="CP12" s="82"/>
      <c r="CQ12" s="82"/>
      <c r="CR12" s="82" t="s">
        <v>112</v>
      </c>
      <c r="CS12" s="82"/>
      <c r="CT12" s="82"/>
      <c r="CU12" s="82" t="s">
        <v>113</v>
      </c>
      <c r="CV12" s="82"/>
      <c r="CW12" s="82"/>
      <c r="CX12" s="82" t="s">
        <v>114</v>
      </c>
      <c r="CY12" s="82"/>
      <c r="CZ12" s="82"/>
      <c r="DA12" s="82" t="s">
        <v>140</v>
      </c>
      <c r="DB12" s="82"/>
      <c r="DC12" s="82"/>
      <c r="DD12" s="82" t="s">
        <v>141</v>
      </c>
      <c r="DE12" s="82"/>
      <c r="DF12" s="82"/>
      <c r="DG12" s="82" t="s">
        <v>142</v>
      </c>
      <c r="DH12" s="82"/>
      <c r="DI12" s="82"/>
      <c r="DJ12" s="82" t="s">
        <v>143</v>
      </c>
      <c r="DK12" s="82"/>
      <c r="DL12" s="82"/>
      <c r="DM12" s="82" t="s">
        <v>144</v>
      </c>
      <c r="DN12" s="82"/>
      <c r="DO12" s="82"/>
    </row>
    <row r="13" spans="1:254" ht="60" customHeight="1" x14ac:dyDescent="0.25">
      <c r="A13" s="90"/>
      <c r="B13" s="90"/>
      <c r="C13" s="89" t="s">
        <v>843</v>
      </c>
      <c r="D13" s="89"/>
      <c r="E13" s="89"/>
      <c r="F13" s="89" t="s">
        <v>1338</v>
      </c>
      <c r="G13" s="89"/>
      <c r="H13" s="89"/>
      <c r="I13" s="89" t="s">
        <v>29</v>
      </c>
      <c r="J13" s="89"/>
      <c r="K13" s="89"/>
      <c r="L13" s="89" t="s">
        <v>37</v>
      </c>
      <c r="M13" s="89"/>
      <c r="N13" s="89"/>
      <c r="O13" s="89" t="s">
        <v>39</v>
      </c>
      <c r="P13" s="89"/>
      <c r="Q13" s="89"/>
      <c r="R13" s="89" t="s">
        <v>40</v>
      </c>
      <c r="S13" s="89"/>
      <c r="T13" s="89"/>
      <c r="U13" s="89" t="s">
        <v>43</v>
      </c>
      <c r="V13" s="89"/>
      <c r="W13" s="89"/>
      <c r="X13" s="89" t="s">
        <v>850</v>
      </c>
      <c r="Y13" s="89"/>
      <c r="Z13" s="89"/>
      <c r="AA13" s="89" t="s">
        <v>852</v>
      </c>
      <c r="AB13" s="89"/>
      <c r="AC13" s="89"/>
      <c r="AD13" s="89" t="s">
        <v>854</v>
      </c>
      <c r="AE13" s="89"/>
      <c r="AF13" s="89"/>
      <c r="AG13" s="89" t="s">
        <v>856</v>
      </c>
      <c r="AH13" s="89"/>
      <c r="AI13" s="89"/>
      <c r="AJ13" s="89" t="s">
        <v>858</v>
      </c>
      <c r="AK13" s="89"/>
      <c r="AL13" s="89"/>
      <c r="AM13" s="89" t="s">
        <v>862</v>
      </c>
      <c r="AN13" s="89"/>
      <c r="AO13" s="89"/>
      <c r="AP13" s="89" t="s">
        <v>863</v>
      </c>
      <c r="AQ13" s="89"/>
      <c r="AR13" s="89"/>
      <c r="AS13" s="89" t="s">
        <v>865</v>
      </c>
      <c r="AT13" s="89"/>
      <c r="AU13" s="89"/>
      <c r="AV13" s="89" t="s">
        <v>866</v>
      </c>
      <c r="AW13" s="89"/>
      <c r="AX13" s="89"/>
      <c r="AY13" s="89" t="s">
        <v>869</v>
      </c>
      <c r="AZ13" s="89"/>
      <c r="BA13" s="89"/>
      <c r="BB13" s="89" t="s">
        <v>870</v>
      </c>
      <c r="BC13" s="89"/>
      <c r="BD13" s="89"/>
      <c r="BE13" s="89" t="s">
        <v>873</v>
      </c>
      <c r="BF13" s="89"/>
      <c r="BG13" s="89"/>
      <c r="BH13" s="89" t="s">
        <v>874</v>
      </c>
      <c r="BI13" s="89"/>
      <c r="BJ13" s="89"/>
      <c r="BK13" s="89" t="s">
        <v>878</v>
      </c>
      <c r="BL13" s="89"/>
      <c r="BM13" s="89"/>
      <c r="BN13" s="89" t="s">
        <v>877</v>
      </c>
      <c r="BO13" s="89"/>
      <c r="BP13" s="89"/>
      <c r="BQ13" s="89" t="s">
        <v>879</v>
      </c>
      <c r="BR13" s="89"/>
      <c r="BS13" s="89"/>
      <c r="BT13" s="89" t="s">
        <v>880</v>
      </c>
      <c r="BU13" s="89"/>
      <c r="BV13" s="89"/>
      <c r="BW13" s="89" t="s">
        <v>882</v>
      </c>
      <c r="BX13" s="89"/>
      <c r="BY13" s="89"/>
      <c r="BZ13" s="89" t="s">
        <v>884</v>
      </c>
      <c r="CA13" s="89"/>
      <c r="CB13" s="89"/>
      <c r="CC13" s="89" t="s">
        <v>885</v>
      </c>
      <c r="CD13" s="89"/>
      <c r="CE13" s="89"/>
      <c r="CF13" s="89" t="s">
        <v>886</v>
      </c>
      <c r="CG13" s="89"/>
      <c r="CH13" s="89"/>
      <c r="CI13" s="89" t="s">
        <v>888</v>
      </c>
      <c r="CJ13" s="89"/>
      <c r="CK13" s="89"/>
      <c r="CL13" s="89" t="s">
        <v>126</v>
      </c>
      <c r="CM13" s="89"/>
      <c r="CN13" s="89"/>
      <c r="CO13" s="89" t="s">
        <v>128</v>
      </c>
      <c r="CP13" s="89"/>
      <c r="CQ13" s="89"/>
      <c r="CR13" s="89" t="s">
        <v>889</v>
      </c>
      <c r="CS13" s="89"/>
      <c r="CT13" s="89"/>
      <c r="CU13" s="89" t="s">
        <v>133</v>
      </c>
      <c r="CV13" s="89"/>
      <c r="CW13" s="89"/>
      <c r="CX13" s="89" t="s">
        <v>890</v>
      </c>
      <c r="CY13" s="89"/>
      <c r="CZ13" s="89"/>
      <c r="DA13" s="89" t="s">
        <v>891</v>
      </c>
      <c r="DB13" s="89"/>
      <c r="DC13" s="89"/>
      <c r="DD13" s="89" t="s">
        <v>895</v>
      </c>
      <c r="DE13" s="89"/>
      <c r="DF13" s="89"/>
      <c r="DG13" s="89" t="s">
        <v>897</v>
      </c>
      <c r="DH13" s="89"/>
      <c r="DI13" s="89"/>
      <c r="DJ13" s="89" t="s">
        <v>899</v>
      </c>
      <c r="DK13" s="89"/>
      <c r="DL13" s="89"/>
      <c r="DM13" s="89" t="s">
        <v>901</v>
      </c>
      <c r="DN13" s="89"/>
      <c r="DO13" s="89"/>
    </row>
    <row r="14" spans="1:254" ht="111.75" customHeight="1" x14ac:dyDescent="0.25">
      <c r="A14" s="90"/>
      <c r="B14" s="9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5" t="s">
        <v>805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7" t="s">
        <v>839</v>
      </c>
      <c r="B41" s="8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9" t="s">
        <v>811</v>
      </c>
      <c r="C43" s="70"/>
      <c r="D43" s="70"/>
      <c r="E43" s="7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2" t="s">
        <v>56</v>
      </c>
      <c r="E48" s="73"/>
      <c r="F48" s="75" t="s">
        <v>3</v>
      </c>
      <c r="G48" s="7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2" t="s">
        <v>116</v>
      </c>
      <c r="E57" s="73"/>
      <c r="F57" s="77" t="s">
        <v>117</v>
      </c>
      <c r="G57" s="7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836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4" t="s">
        <v>1379</v>
      </c>
      <c r="D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90"/>
      <c r="B6" s="90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56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84" t="s">
        <v>159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116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0"/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4" t="s">
        <v>155</v>
      </c>
      <c r="D12" s="84" t="s">
        <v>5</v>
      </c>
      <c r="E12" s="84" t="s">
        <v>6</v>
      </c>
      <c r="F12" s="84" t="s">
        <v>156</v>
      </c>
      <c r="G12" s="84" t="s">
        <v>7</v>
      </c>
      <c r="H12" s="84" t="s">
        <v>8</v>
      </c>
      <c r="I12" s="84" t="s">
        <v>157</v>
      </c>
      <c r="J12" s="84" t="s">
        <v>9</v>
      </c>
      <c r="K12" s="84" t="s">
        <v>10</v>
      </c>
      <c r="L12" s="84" t="s">
        <v>158</v>
      </c>
      <c r="M12" s="84" t="s">
        <v>9</v>
      </c>
      <c r="N12" s="84" t="s">
        <v>10</v>
      </c>
      <c r="O12" s="84" t="s">
        <v>172</v>
      </c>
      <c r="P12" s="84"/>
      <c r="Q12" s="84"/>
      <c r="R12" s="84" t="s">
        <v>5</v>
      </c>
      <c r="S12" s="84"/>
      <c r="T12" s="84"/>
      <c r="U12" s="84" t="s">
        <v>173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2" t="s">
        <v>14</v>
      </c>
      <c r="AH12" s="82"/>
      <c r="AI12" s="82"/>
      <c r="AJ12" s="84" t="s">
        <v>9</v>
      </c>
      <c r="AK12" s="84"/>
      <c r="AL12" s="84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 x14ac:dyDescent="0.25">
      <c r="A13" s="90"/>
      <c r="B13" s="90"/>
      <c r="C13" s="89" t="s">
        <v>904</v>
      </c>
      <c r="D13" s="89"/>
      <c r="E13" s="89"/>
      <c r="F13" s="89" t="s">
        <v>908</v>
      </c>
      <c r="G13" s="89"/>
      <c r="H13" s="89"/>
      <c r="I13" s="89" t="s">
        <v>909</v>
      </c>
      <c r="J13" s="89"/>
      <c r="K13" s="89"/>
      <c r="L13" s="89" t="s">
        <v>910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912</v>
      </c>
      <c r="V13" s="89"/>
      <c r="W13" s="89"/>
      <c r="X13" s="89" t="s">
        <v>913</v>
      </c>
      <c r="Y13" s="89"/>
      <c r="Z13" s="89"/>
      <c r="AA13" s="89" t="s">
        <v>914</v>
      </c>
      <c r="AB13" s="89"/>
      <c r="AC13" s="89"/>
      <c r="AD13" s="89" t="s">
        <v>916</v>
      </c>
      <c r="AE13" s="89"/>
      <c r="AF13" s="89"/>
      <c r="AG13" s="89" t="s">
        <v>918</v>
      </c>
      <c r="AH13" s="89"/>
      <c r="AI13" s="89"/>
      <c r="AJ13" s="89" t="s">
        <v>1324</v>
      </c>
      <c r="AK13" s="89"/>
      <c r="AL13" s="89"/>
      <c r="AM13" s="89" t="s">
        <v>923</v>
      </c>
      <c r="AN13" s="89"/>
      <c r="AO13" s="89"/>
      <c r="AP13" s="89" t="s">
        <v>924</v>
      </c>
      <c r="AQ13" s="89"/>
      <c r="AR13" s="89"/>
      <c r="AS13" s="89" t="s">
        <v>925</v>
      </c>
      <c r="AT13" s="89"/>
      <c r="AU13" s="89"/>
      <c r="AV13" s="89" t="s">
        <v>926</v>
      </c>
      <c r="AW13" s="89"/>
      <c r="AX13" s="89"/>
      <c r="AY13" s="89" t="s">
        <v>928</v>
      </c>
      <c r="AZ13" s="89"/>
      <c r="BA13" s="89"/>
      <c r="BB13" s="89" t="s">
        <v>929</v>
      </c>
      <c r="BC13" s="89"/>
      <c r="BD13" s="89"/>
      <c r="BE13" s="89" t="s">
        <v>930</v>
      </c>
      <c r="BF13" s="89"/>
      <c r="BG13" s="89"/>
      <c r="BH13" s="89" t="s">
        <v>931</v>
      </c>
      <c r="BI13" s="89"/>
      <c r="BJ13" s="89"/>
      <c r="BK13" s="89" t="s">
        <v>932</v>
      </c>
      <c r="BL13" s="89"/>
      <c r="BM13" s="89"/>
      <c r="BN13" s="89" t="s">
        <v>934</v>
      </c>
      <c r="BO13" s="89"/>
      <c r="BP13" s="89"/>
      <c r="BQ13" s="89" t="s">
        <v>935</v>
      </c>
      <c r="BR13" s="89"/>
      <c r="BS13" s="89"/>
      <c r="BT13" s="89" t="s">
        <v>937</v>
      </c>
      <c r="BU13" s="89"/>
      <c r="BV13" s="89"/>
      <c r="BW13" s="89" t="s">
        <v>939</v>
      </c>
      <c r="BX13" s="89"/>
      <c r="BY13" s="89"/>
      <c r="BZ13" s="89" t="s">
        <v>940</v>
      </c>
      <c r="CA13" s="89"/>
      <c r="CB13" s="89"/>
      <c r="CC13" s="89" t="s">
        <v>944</v>
      </c>
      <c r="CD13" s="89"/>
      <c r="CE13" s="89"/>
      <c r="CF13" s="89" t="s">
        <v>947</v>
      </c>
      <c r="CG13" s="89"/>
      <c r="CH13" s="89"/>
      <c r="CI13" s="89" t="s">
        <v>948</v>
      </c>
      <c r="CJ13" s="89"/>
      <c r="CK13" s="89"/>
      <c r="CL13" s="89" t="s">
        <v>949</v>
      </c>
      <c r="CM13" s="89"/>
      <c r="CN13" s="89"/>
      <c r="CO13" s="89" t="s">
        <v>950</v>
      </c>
      <c r="CP13" s="89"/>
      <c r="CQ13" s="89"/>
      <c r="CR13" s="89" t="s">
        <v>952</v>
      </c>
      <c r="CS13" s="89"/>
      <c r="CT13" s="89"/>
      <c r="CU13" s="89" t="s">
        <v>953</v>
      </c>
      <c r="CV13" s="89"/>
      <c r="CW13" s="89"/>
      <c r="CX13" s="89" t="s">
        <v>954</v>
      </c>
      <c r="CY13" s="89"/>
      <c r="CZ13" s="89"/>
      <c r="DA13" s="89" t="s">
        <v>955</v>
      </c>
      <c r="DB13" s="89"/>
      <c r="DC13" s="89"/>
      <c r="DD13" s="89" t="s">
        <v>956</v>
      </c>
      <c r="DE13" s="89"/>
      <c r="DF13" s="89"/>
      <c r="DG13" s="89" t="s">
        <v>957</v>
      </c>
      <c r="DH13" s="89"/>
      <c r="DI13" s="89"/>
      <c r="DJ13" s="89" t="s">
        <v>959</v>
      </c>
      <c r="DK13" s="89"/>
      <c r="DL13" s="89"/>
      <c r="DM13" s="89" t="s">
        <v>960</v>
      </c>
      <c r="DN13" s="89"/>
      <c r="DO13" s="89"/>
      <c r="DP13" s="89" t="s">
        <v>961</v>
      </c>
      <c r="DQ13" s="89"/>
      <c r="DR13" s="89"/>
    </row>
    <row r="14" spans="1:254" ht="83.25" customHeight="1" x14ac:dyDescent="0.25">
      <c r="A14" s="90"/>
      <c r="B14" s="90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5" t="s">
        <v>278</v>
      </c>
      <c r="B40" s="8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7" t="s">
        <v>840</v>
      </c>
      <c r="B41" s="8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9" t="s">
        <v>811</v>
      </c>
      <c r="C43" s="70"/>
      <c r="D43" s="70"/>
      <c r="E43" s="7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6" t="s">
        <v>56</v>
      </c>
      <c r="E48" s="97"/>
      <c r="F48" s="98" t="s">
        <v>3</v>
      </c>
      <c r="G48" s="9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94" t="s">
        <v>186</v>
      </c>
      <c r="K57" s="94"/>
      <c r="L57" s="94" t="s">
        <v>117</v>
      </c>
      <c r="M57" s="9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837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74" t="s">
        <v>1379</v>
      </c>
      <c r="FJ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56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4" t="s">
        <v>332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0" t="s">
        <v>1021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0"/>
      <c r="B11" s="90"/>
      <c r="C11" s="84" t="s">
        <v>280</v>
      </c>
      <c r="D11" s="84" t="s">
        <v>5</v>
      </c>
      <c r="E11" s="84" t="s">
        <v>6</v>
      </c>
      <c r="F11" s="84" t="s">
        <v>319</v>
      </c>
      <c r="G11" s="84" t="s">
        <v>7</v>
      </c>
      <c r="H11" s="84" t="s">
        <v>8</v>
      </c>
      <c r="I11" s="84" t="s">
        <v>281</v>
      </c>
      <c r="J11" s="84" t="s">
        <v>9</v>
      </c>
      <c r="K11" s="84" t="s">
        <v>10</v>
      </c>
      <c r="L11" s="84" t="s">
        <v>282</v>
      </c>
      <c r="M11" s="84" t="s">
        <v>9</v>
      </c>
      <c r="N11" s="84" t="s">
        <v>10</v>
      </c>
      <c r="O11" s="84" t="s">
        <v>283</v>
      </c>
      <c r="P11" s="84" t="s">
        <v>11</v>
      </c>
      <c r="Q11" s="84" t="s">
        <v>4</v>
      </c>
      <c r="R11" s="84" t="s">
        <v>284</v>
      </c>
      <c r="S11" s="84"/>
      <c r="T11" s="84"/>
      <c r="U11" s="84" t="s">
        <v>980</v>
      </c>
      <c r="V11" s="84"/>
      <c r="W11" s="84"/>
      <c r="X11" s="84" t="s">
        <v>981</v>
      </c>
      <c r="Y11" s="84"/>
      <c r="Z11" s="84"/>
      <c r="AA11" s="82" t="s">
        <v>982</v>
      </c>
      <c r="AB11" s="82"/>
      <c r="AC11" s="82"/>
      <c r="AD11" s="84" t="s">
        <v>285</v>
      </c>
      <c r="AE11" s="84"/>
      <c r="AF11" s="84"/>
      <c r="AG11" s="84" t="s">
        <v>286</v>
      </c>
      <c r="AH11" s="84"/>
      <c r="AI11" s="84"/>
      <c r="AJ11" s="82" t="s">
        <v>287</v>
      </c>
      <c r="AK11" s="82"/>
      <c r="AL11" s="82"/>
      <c r="AM11" s="84" t="s">
        <v>288</v>
      </c>
      <c r="AN11" s="84"/>
      <c r="AO11" s="84"/>
      <c r="AP11" s="84" t="s">
        <v>289</v>
      </c>
      <c r="AQ11" s="84"/>
      <c r="AR11" s="84"/>
      <c r="AS11" s="84" t="s">
        <v>290</v>
      </c>
      <c r="AT11" s="84"/>
      <c r="AU11" s="84"/>
      <c r="AV11" s="84" t="s">
        <v>291</v>
      </c>
      <c r="AW11" s="84"/>
      <c r="AX11" s="84"/>
      <c r="AY11" s="84" t="s">
        <v>320</v>
      </c>
      <c r="AZ11" s="84"/>
      <c r="BA11" s="84"/>
      <c r="BB11" s="84" t="s">
        <v>292</v>
      </c>
      <c r="BC11" s="84"/>
      <c r="BD11" s="84"/>
      <c r="BE11" s="84" t="s">
        <v>1004</v>
      </c>
      <c r="BF11" s="84"/>
      <c r="BG11" s="84"/>
      <c r="BH11" s="84" t="s">
        <v>293</v>
      </c>
      <c r="BI11" s="84"/>
      <c r="BJ11" s="84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82" t="s">
        <v>311</v>
      </c>
      <c r="DT11" s="82"/>
      <c r="DU11" s="82"/>
      <c r="DV11" s="82" t="s">
        <v>312</v>
      </c>
      <c r="DW11" s="82"/>
      <c r="DX11" s="82"/>
      <c r="DY11" s="82" t="s">
        <v>313</v>
      </c>
      <c r="DZ11" s="82"/>
      <c r="EA11" s="82"/>
      <c r="EB11" s="82" t="s">
        <v>314</v>
      </c>
      <c r="EC11" s="82"/>
      <c r="ED11" s="82"/>
      <c r="EE11" s="82" t="s">
        <v>324</v>
      </c>
      <c r="EF11" s="82"/>
      <c r="EG11" s="82"/>
      <c r="EH11" s="82" t="s">
        <v>325</v>
      </c>
      <c r="EI11" s="82"/>
      <c r="EJ11" s="82"/>
      <c r="EK11" s="82" t="s">
        <v>326</v>
      </c>
      <c r="EL11" s="82"/>
      <c r="EM11" s="82"/>
      <c r="EN11" s="82" t="s">
        <v>327</v>
      </c>
      <c r="EO11" s="82"/>
      <c r="EP11" s="82"/>
      <c r="EQ11" s="82" t="s">
        <v>328</v>
      </c>
      <c r="ER11" s="82"/>
      <c r="ES11" s="82"/>
      <c r="ET11" s="82" t="s">
        <v>329</v>
      </c>
      <c r="EU11" s="82"/>
      <c r="EV11" s="82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54" ht="79.5" customHeight="1" x14ac:dyDescent="0.25">
      <c r="A12" s="90"/>
      <c r="B12" s="90"/>
      <c r="C12" s="89" t="s">
        <v>962</v>
      </c>
      <c r="D12" s="89"/>
      <c r="E12" s="89"/>
      <c r="F12" s="89" t="s">
        <v>966</v>
      </c>
      <c r="G12" s="89"/>
      <c r="H12" s="89"/>
      <c r="I12" s="89" t="s">
        <v>970</v>
      </c>
      <c r="J12" s="89"/>
      <c r="K12" s="89"/>
      <c r="L12" s="89" t="s">
        <v>974</v>
      </c>
      <c r="M12" s="89"/>
      <c r="N12" s="89"/>
      <c r="O12" s="89" t="s">
        <v>976</v>
      </c>
      <c r="P12" s="89"/>
      <c r="Q12" s="89"/>
      <c r="R12" s="89" t="s">
        <v>979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983</v>
      </c>
      <c r="AB12" s="89"/>
      <c r="AC12" s="89"/>
      <c r="AD12" s="89" t="s">
        <v>987</v>
      </c>
      <c r="AE12" s="89"/>
      <c r="AF12" s="89"/>
      <c r="AG12" s="89" t="s">
        <v>988</v>
      </c>
      <c r="AH12" s="89"/>
      <c r="AI12" s="89"/>
      <c r="AJ12" s="89" t="s">
        <v>992</v>
      </c>
      <c r="AK12" s="89"/>
      <c r="AL12" s="89"/>
      <c r="AM12" s="89" t="s">
        <v>996</v>
      </c>
      <c r="AN12" s="89"/>
      <c r="AO12" s="89"/>
      <c r="AP12" s="89" t="s">
        <v>1000</v>
      </c>
      <c r="AQ12" s="89"/>
      <c r="AR12" s="89"/>
      <c r="AS12" s="89" t="s">
        <v>1001</v>
      </c>
      <c r="AT12" s="89"/>
      <c r="AU12" s="89"/>
      <c r="AV12" s="89" t="s">
        <v>1005</v>
      </c>
      <c r="AW12" s="89"/>
      <c r="AX12" s="89"/>
      <c r="AY12" s="89" t="s">
        <v>1006</v>
      </c>
      <c r="AZ12" s="89"/>
      <c r="BA12" s="89"/>
      <c r="BB12" s="89" t="s">
        <v>1007</v>
      </c>
      <c r="BC12" s="89"/>
      <c r="BD12" s="89"/>
      <c r="BE12" s="89" t="s">
        <v>1008</v>
      </c>
      <c r="BF12" s="89"/>
      <c r="BG12" s="89"/>
      <c r="BH12" s="89" t="s">
        <v>1009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1013</v>
      </c>
      <c r="BR12" s="89"/>
      <c r="BS12" s="89"/>
      <c r="BT12" s="89" t="s">
        <v>1014</v>
      </c>
      <c r="BU12" s="89"/>
      <c r="BV12" s="89"/>
      <c r="BW12" s="89" t="s">
        <v>1015</v>
      </c>
      <c r="BX12" s="89"/>
      <c r="BY12" s="89"/>
      <c r="BZ12" s="89" t="s">
        <v>1016</v>
      </c>
      <c r="CA12" s="89"/>
      <c r="CB12" s="89"/>
      <c r="CC12" s="89" t="s">
        <v>369</v>
      </c>
      <c r="CD12" s="89"/>
      <c r="CE12" s="89"/>
      <c r="CF12" s="109" t="s">
        <v>372</v>
      </c>
      <c r="CG12" s="109"/>
      <c r="CH12" s="109"/>
      <c r="CI12" s="89" t="s">
        <v>376</v>
      </c>
      <c r="CJ12" s="89"/>
      <c r="CK12" s="89"/>
      <c r="CL12" s="89" t="s">
        <v>1327</v>
      </c>
      <c r="CM12" s="89"/>
      <c r="CN12" s="89"/>
      <c r="CO12" s="89" t="s">
        <v>382</v>
      </c>
      <c r="CP12" s="89"/>
      <c r="CQ12" s="89"/>
      <c r="CR12" s="109" t="s">
        <v>385</v>
      </c>
      <c r="CS12" s="109"/>
      <c r="CT12" s="109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09" t="s">
        <v>398</v>
      </c>
      <c r="DE12" s="109"/>
      <c r="DF12" s="109"/>
      <c r="DG12" s="109" t="s">
        <v>400</v>
      </c>
      <c r="DH12" s="109"/>
      <c r="DI12" s="109"/>
      <c r="DJ12" s="109" t="s">
        <v>404</v>
      </c>
      <c r="DK12" s="109"/>
      <c r="DL12" s="109"/>
      <c r="DM12" s="109" t="s">
        <v>408</v>
      </c>
      <c r="DN12" s="109"/>
      <c r="DO12" s="109"/>
      <c r="DP12" s="109" t="s">
        <v>412</v>
      </c>
      <c r="DQ12" s="109"/>
      <c r="DR12" s="109"/>
      <c r="DS12" s="109" t="s">
        <v>415</v>
      </c>
      <c r="DT12" s="109"/>
      <c r="DU12" s="109"/>
      <c r="DV12" s="109" t="s">
        <v>418</v>
      </c>
      <c r="DW12" s="109"/>
      <c r="DX12" s="109"/>
      <c r="DY12" s="109" t="s">
        <v>422</v>
      </c>
      <c r="DZ12" s="109"/>
      <c r="EA12" s="109"/>
      <c r="EB12" s="109" t="s">
        <v>424</v>
      </c>
      <c r="EC12" s="109"/>
      <c r="ED12" s="109"/>
      <c r="EE12" s="109" t="s">
        <v>1025</v>
      </c>
      <c r="EF12" s="109"/>
      <c r="EG12" s="109"/>
      <c r="EH12" s="109" t="s">
        <v>426</v>
      </c>
      <c r="EI12" s="109"/>
      <c r="EJ12" s="109"/>
      <c r="EK12" s="109" t="s">
        <v>428</v>
      </c>
      <c r="EL12" s="109"/>
      <c r="EM12" s="109"/>
      <c r="EN12" s="109" t="s">
        <v>1034</v>
      </c>
      <c r="EO12" s="109"/>
      <c r="EP12" s="109"/>
      <c r="EQ12" s="109" t="s">
        <v>1036</v>
      </c>
      <c r="ER12" s="109"/>
      <c r="ES12" s="109"/>
      <c r="ET12" s="109" t="s">
        <v>430</v>
      </c>
      <c r="EU12" s="109"/>
      <c r="EV12" s="109"/>
      <c r="EW12" s="109" t="s">
        <v>431</v>
      </c>
      <c r="EX12" s="109"/>
      <c r="EY12" s="109"/>
      <c r="EZ12" s="109" t="s">
        <v>1040</v>
      </c>
      <c r="FA12" s="109"/>
      <c r="FB12" s="109"/>
      <c r="FC12" s="109" t="s">
        <v>1044</v>
      </c>
      <c r="FD12" s="109"/>
      <c r="FE12" s="109"/>
      <c r="FF12" s="109" t="s">
        <v>1046</v>
      </c>
      <c r="FG12" s="109"/>
      <c r="FH12" s="109"/>
      <c r="FI12" s="109" t="s">
        <v>1050</v>
      </c>
      <c r="FJ12" s="109"/>
      <c r="FK12" s="109"/>
    </row>
    <row r="13" spans="1:254" ht="180.75" x14ac:dyDescent="0.25">
      <c r="A13" s="90"/>
      <c r="B13" s="90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5" t="s">
        <v>278</v>
      </c>
      <c r="B39" s="8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7" t="s">
        <v>839</v>
      </c>
      <c r="B40" s="8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9" t="s">
        <v>811</v>
      </c>
      <c r="C42" s="70"/>
      <c r="D42" s="70"/>
      <c r="E42" s="7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B1" zoomScale="74" zoomScaleNormal="107" workbookViewId="0">
      <pane xSplit="1" topLeftCell="C1" activePane="topRight" state="frozen"/>
      <selection activeCell="B13" sqref="B13"/>
      <selection pane="topRight"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3" t="s">
        <v>1404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4" t="s">
        <v>1379</v>
      </c>
      <c r="G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56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331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332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159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0"/>
      <c r="B11" s="90"/>
      <c r="C11" s="84" t="s">
        <v>436</v>
      </c>
      <c r="D11" s="84" t="s">
        <v>5</v>
      </c>
      <c r="E11" s="84" t="s">
        <v>6</v>
      </c>
      <c r="F11" s="84" t="s">
        <v>437</v>
      </c>
      <c r="G11" s="84" t="s">
        <v>7</v>
      </c>
      <c r="H11" s="84" t="s">
        <v>8</v>
      </c>
      <c r="I11" s="84" t="s">
        <v>493</v>
      </c>
      <c r="J11" s="84" t="s">
        <v>9</v>
      </c>
      <c r="K11" s="84" t="s">
        <v>10</v>
      </c>
      <c r="L11" s="84" t="s">
        <v>438</v>
      </c>
      <c r="M11" s="84" t="s">
        <v>9</v>
      </c>
      <c r="N11" s="84" t="s">
        <v>10</v>
      </c>
      <c r="O11" s="84" t="s">
        <v>439</v>
      </c>
      <c r="P11" s="84" t="s">
        <v>11</v>
      </c>
      <c r="Q11" s="84" t="s">
        <v>4</v>
      </c>
      <c r="R11" s="84" t="s">
        <v>440</v>
      </c>
      <c r="S11" s="84" t="s">
        <v>6</v>
      </c>
      <c r="T11" s="84" t="s">
        <v>12</v>
      </c>
      <c r="U11" s="84" t="s">
        <v>441</v>
      </c>
      <c r="V11" s="84"/>
      <c r="W11" s="84"/>
      <c r="X11" s="84" t="s">
        <v>442</v>
      </c>
      <c r="Y11" s="84"/>
      <c r="Z11" s="84"/>
      <c r="AA11" s="84" t="s">
        <v>494</v>
      </c>
      <c r="AB11" s="84"/>
      <c r="AC11" s="84"/>
      <c r="AD11" s="84" t="s">
        <v>443</v>
      </c>
      <c r="AE11" s="84"/>
      <c r="AF11" s="84"/>
      <c r="AG11" s="84" t="s">
        <v>444</v>
      </c>
      <c r="AH11" s="84"/>
      <c r="AI11" s="84"/>
      <c r="AJ11" s="84" t="s">
        <v>445</v>
      </c>
      <c r="AK11" s="84"/>
      <c r="AL11" s="84"/>
      <c r="AM11" s="82" t="s">
        <v>446</v>
      </c>
      <c r="AN11" s="82"/>
      <c r="AO11" s="82"/>
      <c r="AP11" s="84" t="s">
        <v>447</v>
      </c>
      <c r="AQ11" s="84"/>
      <c r="AR11" s="84"/>
      <c r="AS11" s="84" t="s">
        <v>448</v>
      </c>
      <c r="AT11" s="84"/>
      <c r="AU11" s="84"/>
      <c r="AV11" s="84" t="s">
        <v>449</v>
      </c>
      <c r="AW11" s="84"/>
      <c r="AX11" s="84"/>
      <c r="AY11" s="84" t="s">
        <v>450</v>
      </c>
      <c r="AZ11" s="84"/>
      <c r="BA11" s="84"/>
      <c r="BB11" s="84" t="s">
        <v>451</v>
      </c>
      <c r="BC11" s="84"/>
      <c r="BD11" s="84"/>
      <c r="BE11" s="82" t="s">
        <v>495</v>
      </c>
      <c r="BF11" s="82"/>
      <c r="BG11" s="82"/>
      <c r="BH11" s="82" t="s">
        <v>452</v>
      </c>
      <c r="BI11" s="82"/>
      <c r="BJ11" s="82"/>
      <c r="BK11" s="84" t="s">
        <v>453</v>
      </c>
      <c r="BL11" s="84"/>
      <c r="BM11" s="84"/>
      <c r="BN11" s="84" t="s">
        <v>454</v>
      </c>
      <c r="BO11" s="84"/>
      <c r="BP11" s="84"/>
      <c r="BQ11" s="82" t="s">
        <v>455</v>
      </c>
      <c r="BR11" s="82"/>
      <c r="BS11" s="82"/>
      <c r="BT11" s="84" t="s">
        <v>456</v>
      </c>
      <c r="BU11" s="84"/>
      <c r="BV11" s="84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 x14ac:dyDescent="0.25">
      <c r="A12" s="90"/>
      <c r="B12" s="90"/>
      <c r="C12" s="89" t="s">
        <v>1054</v>
      </c>
      <c r="D12" s="89"/>
      <c r="E12" s="89"/>
      <c r="F12" s="89" t="s">
        <v>1057</v>
      </c>
      <c r="G12" s="89"/>
      <c r="H12" s="89"/>
      <c r="I12" s="89" t="s">
        <v>1060</v>
      </c>
      <c r="J12" s="89"/>
      <c r="K12" s="89"/>
      <c r="L12" s="89" t="s">
        <v>538</v>
      </c>
      <c r="M12" s="89"/>
      <c r="N12" s="89"/>
      <c r="O12" s="89" t="s">
        <v>1063</v>
      </c>
      <c r="P12" s="89"/>
      <c r="Q12" s="89"/>
      <c r="R12" s="89" t="s">
        <v>1066</v>
      </c>
      <c r="S12" s="89"/>
      <c r="T12" s="89"/>
      <c r="U12" s="111" t="s">
        <v>1070</v>
      </c>
      <c r="V12" s="111"/>
      <c r="W12" s="111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1075</v>
      </c>
      <c r="AH12" s="89"/>
      <c r="AI12" s="89"/>
      <c r="AJ12" s="89" t="s">
        <v>542</v>
      </c>
      <c r="AK12" s="89"/>
      <c r="AL12" s="89"/>
      <c r="AM12" s="110" t="s">
        <v>543</v>
      </c>
      <c r="AN12" s="110"/>
      <c r="AO12" s="110"/>
      <c r="AP12" s="89" t="s">
        <v>544</v>
      </c>
      <c r="AQ12" s="89"/>
      <c r="AR12" s="89"/>
      <c r="AS12" s="89" t="s">
        <v>1078</v>
      </c>
      <c r="AT12" s="89"/>
      <c r="AU12" s="89"/>
      <c r="AV12" s="89" t="s">
        <v>1328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110" t="s">
        <v>546</v>
      </c>
      <c r="BF12" s="110"/>
      <c r="BG12" s="110"/>
      <c r="BH12" s="89" t="s">
        <v>1084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110" t="s">
        <v>1091</v>
      </c>
      <c r="BX12" s="110"/>
      <c r="BY12" s="110"/>
      <c r="BZ12" s="89" t="s">
        <v>557</v>
      </c>
      <c r="CA12" s="89"/>
      <c r="CB12" s="89"/>
      <c r="CC12" s="89" t="s">
        <v>1095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1107</v>
      </c>
      <c r="DE12" s="89"/>
      <c r="DF12" s="89"/>
      <c r="DG12" s="89" t="s">
        <v>1110</v>
      </c>
      <c r="DH12" s="89"/>
      <c r="DI12" s="89"/>
      <c r="DJ12" s="89" t="s">
        <v>604</v>
      </c>
      <c r="DK12" s="89"/>
      <c r="DL12" s="89"/>
      <c r="DM12" s="89" t="s">
        <v>1114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1122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09" t="s">
        <v>611</v>
      </c>
      <c r="EL12" s="109"/>
      <c r="EM12" s="109"/>
      <c r="EN12" s="89" t="s">
        <v>1133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1139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1144</v>
      </c>
      <c r="FJ12" s="89"/>
      <c r="FK12" s="89"/>
      <c r="FL12" s="89" t="s">
        <v>617</v>
      </c>
      <c r="FM12" s="89"/>
      <c r="FN12" s="89"/>
      <c r="FO12" s="89" t="s">
        <v>1148</v>
      </c>
      <c r="FP12" s="89"/>
      <c r="FQ12" s="89"/>
      <c r="FR12" s="89" t="s">
        <v>619</v>
      </c>
      <c r="FS12" s="89"/>
      <c r="FT12" s="89"/>
      <c r="FU12" s="109" t="s">
        <v>1331</v>
      </c>
      <c r="FV12" s="109"/>
      <c r="FW12" s="109"/>
      <c r="FX12" s="89" t="s">
        <v>1332</v>
      </c>
      <c r="FY12" s="89"/>
      <c r="FZ12" s="89"/>
      <c r="GA12" s="89" t="s">
        <v>623</v>
      </c>
      <c r="GB12" s="89"/>
      <c r="GC12" s="89"/>
      <c r="GD12" s="89" t="s">
        <v>1154</v>
      </c>
      <c r="GE12" s="89"/>
      <c r="GF12" s="89"/>
      <c r="GG12" s="89" t="s">
        <v>626</v>
      </c>
      <c r="GH12" s="89"/>
      <c r="GI12" s="89"/>
      <c r="GJ12" s="89" t="s">
        <v>1160</v>
      </c>
      <c r="GK12" s="89"/>
      <c r="GL12" s="89"/>
      <c r="GM12" s="89" t="s">
        <v>1164</v>
      </c>
      <c r="GN12" s="89"/>
      <c r="GO12" s="89"/>
      <c r="GP12" s="89" t="s">
        <v>1333</v>
      </c>
      <c r="GQ12" s="89"/>
      <c r="GR12" s="89"/>
    </row>
    <row r="13" spans="1:254" ht="93.75" customHeight="1" thickBot="1" x14ac:dyDescent="0.3">
      <c r="A13" s="90"/>
      <c r="B13" s="90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0" t="s">
        <v>1384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61"/>
      <c r="AA14" s="61"/>
      <c r="AB14" s="61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53"/>
      <c r="BX14" s="61">
        <v>1</v>
      </c>
      <c r="BY14" s="61"/>
      <c r="BZ14" s="61">
        <v>1</v>
      </c>
      <c r="CA14" s="61"/>
      <c r="CB14" s="61"/>
      <c r="CC14" s="61"/>
      <c r="CD14" s="61">
        <v>1</v>
      </c>
      <c r="CE14" s="61"/>
      <c r="CF14" s="61"/>
      <c r="CG14" s="61">
        <v>1</v>
      </c>
      <c r="CH14" s="61"/>
      <c r="CI14" s="61"/>
      <c r="CJ14" s="61">
        <v>1</v>
      </c>
      <c r="CK14" s="61"/>
      <c r="CL14" s="61"/>
      <c r="CM14" s="61">
        <v>1</v>
      </c>
      <c r="CN14" s="61"/>
      <c r="CO14" s="61"/>
      <c r="CP14" s="61">
        <v>1</v>
      </c>
      <c r="CQ14" s="61"/>
      <c r="CR14" s="61"/>
      <c r="CS14" s="61">
        <v>1</v>
      </c>
      <c r="CT14" s="61"/>
      <c r="CU14" s="61"/>
      <c r="CV14" s="61">
        <v>1</v>
      </c>
      <c r="CW14" s="61"/>
      <c r="CX14" s="61">
        <v>1</v>
      </c>
      <c r="CY14" s="61"/>
      <c r="CZ14" s="61"/>
      <c r="DA14" s="61"/>
      <c r="DB14" s="61">
        <v>1</v>
      </c>
      <c r="DC14" s="61"/>
      <c r="DD14" s="61"/>
      <c r="DE14" s="61">
        <v>1</v>
      </c>
      <c r="DF14" s="61"/>
      <c r="DG14" s="61"/>
      <c r="DH14" s="61">
        <v>1</v>
      </c>
      <c r="DI14" s="61"/>
      <c r="DJ14" s="61"/>
      <c r="DK14" s="61">
        <v>1</v>
      </c>
      <c r="DL14" s="61"/>
      <c r="DM14" s="61"/>
      <c r="DN14" s="61">
        <v>1</v>
      </c>
      <c r="DO14" s="61"/>
      <c r="DP14" s="61"/>
      <c r="DQ14" s="61">
        <v>1</v>
      </c>
      <c r="DR14" s="61"/>
      <c r="DS14" s="61"/>
      <c r="DT14" s="61">
        <v>1</v>
      </c>
      <c r="DU14" s="61"/>
      <c r="DV14" s="61">
        <v>1</v>
      </c>
      <c r="DW14" s="61"/>
      <c r="DX14" s="61"/>
      <c r="DY14" s="61"/>
      <c r="DZ14" s="61">
        <v>1</v>
      </c>
      <c r="EA14" s="61"/>
      <c r="EB14" s="61"/>
      <c r="EC14" s="61">
        <v>1</v>
      </c>
      <c r="ED14" s="61"/>
      <c r="EE14" s="61"/>
      <c r="EF14" s="61">
        <v>1</v>
      </c>
      <c r="EG14" s="61"/>
      <c r="EH14" s="61"/>
      <c r="EI14" s="61">
        <v>1</v>
      </c>
      <c r="EJ14" s="61"/>
      <c r="EK14" s="61"/>
      <c r="EL14" s="61">
        <v>1</v>
      </c>
      <c r="EM14" s="61"/>
      <c r="EN14" s="61"/>
      <c r="EO14" s="61">
        <v>1</v>
      </c>
      <c r="EP14" s="61"/>
      <c r="EQ14" s="61"/>
      <c r="ER14" s="61">
        <v>1</v>
      </c>
      <c r="ES14" s="61"/>
      <c r="ET14" s="61"/>
      <c r="EU14" s="61">
        <v>1</v>
      </c>
      <c r="EV14" s="61"/>
      <c r="EW14" s="61"/>
      <c r="EX14" s="61">
        <v>1</v>
      </c>
      <c r="EY14" s="61"/>
      <c r="EZ14" s="61"/>
      <c r="FA14" s="61">
        <v>1</v>
      </c>
      <c r="FB14" s="61"/>
      <c r="FC14" s="61"/>
      <c r="FD14" s="61">
        <v>1</v>
      </c>
      <c r="FE14" s="61"/>
      <c r="FF14" s="61"/>
      <c r="FG14" s="61">
        <v>1</v>
      </c>
      <c r="FH14" s="61"/>
      <c r="FI14" s="61"/>
      <c r="FJ14" s="61">
        <v>1</v>
      </c>
      <c r="FK14" s="61"/>
      <c r="FL14" s="61"/>
      <c r="FM14" s="61">
        <v>1</v>
      </c>
      <c r="FN14" s="61"/>
      <c r="FO14" s="61"/>
      <c r="FP14" s="61">
        <v>1</v>
      </c>
      <c r="FQ14" s="61"/>
      <c r="FR14" s="61"/>
      <c r="FS14" s="61">
        <v>1</v>
      </c>
      <c r="FT14" s="61"/>
      <c r="FU14" s="61"/>
      <c r="FV14" s="61">
        <v>1</v>
      </c>
      <c r="FW14" s="61"/>
      <c r="FX14" s="61"/>
      <c r="FY14" s="61">
        <v>1</v>
      </c>
      <c r="FZ14" s="61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1403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1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1385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4"/>
      <c r="AA16" s="4">
        <v>1</v>
      </c>
      <c r="AB16" s="4"/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1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1386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4"/>
      <c r="AA17" s="4">
        <v>1</v>
      </c>
      <c r="AB17" s="4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1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1387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1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1388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4"/>
      <c r="AA19" s="4"/>
      <c r="AB19" s="4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1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1389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/>
      <c r="AB20" s="4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1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2" t="s">
        <v>1390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65">
        <v>1</v>
      </c>
      <c r="V21" s="4"/>
      <c r="W21" s="4"/>
      <c r="X21" s="65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1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6.5" thickBot="1" x14ac:dyDescent="0.3">
      <c r="A22" s="3">
        <v>9</v>
      </c>
      <c r="B22" s="62" t="s">
        <v>1391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65">
        <v>1</v>
      </c>
      <c r="V22" s="4"/>
      <c r="W22" s="4"/>
      <c r="X22" s="65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1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6.5" thickBot="1" x14ac:dyDescent="0.3">
      <c r="A23" s="3">
        <v>10</v>
      </c>
      <c r="B23" s="62" t="s">
        <v>1392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65"/>
      <c r="V23" s="4">
        <v>1</v>
      </c>
      <c r="W23" s="4"/>
      <c r="X23" s="65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1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5" thickBot="1" x14ac:dyDescent="0.3">
      <c r="A24" s="3">
        <v>11</v>
      </c>
      <c r="B24" s="62" t="s">
        <v>1393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65"/>
      <c r="V24" s="4">
        <v>1</v>
      </c>
      <c r="W24" s="4"/>
      <c r="X24" s="65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1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2" t="s">
        <v>1401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65"/>
      <c r="V25" s="4">
        <v>1</v>
      </c>
      <c r="W25" s="4"/>
      <c r="X25" s="65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1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2" t="s">
        <v>1394</v>
      </c>
      <c r="C26" s="3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65">
        <v>1</v>
      </c>
      <c r="V26" s="4"/>
      <c r="W26" s="4"/>
      <c r="X26" s="65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1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1395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65">
        <v>1</v>
      </c>
      <c r="V27" s="4"/>
      <c r="W27" s="4"/>
      <c r="X27" s="65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1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1396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65"/>
      <c r="V28" s="4">
        <v>1</v>
      </c>
      <c r="W28" s="4"/>
      <c r="X28" s="65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1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1397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65">
        <v>1</v>
      </c>
      <c r="V29" s="4"/>
      <c r="W29" s="4"/>
      <c r="X29" s="65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1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1398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65"/>
      <c r="V30" s="4">
        <v>1</v>
      </c>
      <c r="W30" s="4"/>
      <c r="X30" s="65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1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1399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65">
        <v>1</v>
      </c>
      <c r="V31" s="4"/>
      <c r="W31" s="4"/>
      <c r="X31" s="65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1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1400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65">
        <v>1</v>
      </c>
      <c r="V32" s="4"/>
      <c r="W32" s="4"/>
      <c r="X32" s="65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1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1402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65"/>
      <c r="V33" s="4">
        <v>1</v>
      </c>
      <c r="W33" s="4"/>
      <c r="X33" s="65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1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65"/>
      <c r="V34" s="4"/>
      <c r="W34" s="4"/>
      <c r="X34" s="63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65"/>
      <c r="V35" s="4"/>
      <c r="W35" s="4"/>
      <c r="X35" s="63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65"/>
      <c r="V36" s="4"/>
      <c r="W36" s="4"/>
      <c r="X36" s="63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65"/>
      <c r="V37" s="4"/>
      <c r="W37" s="4"/>
      <c r="X37" s="63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65"/>
      <c r="V38" s="4"/>
      <c r="W38" s="4"/>
      <c r="X38" s="63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5" t="s">
        <v>278</v>
      </c>
      <c r="B39" s="86"/>
      <c r="C39" s="64">
        <f>SUM(C14:C38)</f>
        <v>8</v>
      </c>
      <c r="D39" s="3">
        <f>SUM(D14:D38)</f>
        <v>12</v>
      </c>
      <c r="E39" s="3">
        <f t="shared" ref="E39:T39" si="0">SUM(E14:E38)</f>
        <v>0</v>
      </c>
      <c r="F39" s="64">
        <f t="shared" si="0"/>
        <v>5</v>
      </c>
      <c r="G39" s="3">
        <f t="shared" si="0"/>
        <v>15</v>
      </c>
      <c r="H39" s="3">
        <f t="shared" si="0"/>
        <v>0</v>
      </c>
      <c r="I39" s="64">
        <f t="shared" si="0"/>
        <v>5</v>
      </c>
      <c r="J39" s="3">
        <f t="shared" si="0"/>
        <v>15</v>
      </c>
      <c r="K39" s="3">
        <f t="shared" si="0"/>
        <v>0</v>
      </c>
      <c r="L39" s="3">
        <f t="shared" si="0"/>
        <v>7</v>
      </c>
      <c r="M39" s="3">
        <f t="shared" si="0"/>
        <v>13</v>
      </c>
      <c r="N39" s="3">
        <f t="shared" si="0"/>
        <v>0</v>
      </c>
      <c r="O39" s="3">
        <f t="shared" si="0"/>
        <v>0</v>
      </c>
      <c r="P39" s="3">
        <f t="shared" si="0"/>
        <v>20</v>
      </c>
      <c r="Q39" s="3">
        <f t="shared" si="0"/>
        <v>0</v>
      </c>
      <c r="R39" s="3">
        <f t="shared" si="0"/>
        <v>10</v>
      </c>
      <c r="S39" s="3">
        <f t="shared" si="0"/>
        <v>10</v>
      </c>
      <c r="T39" s="3">
        <f t="shared" si="0"/>
        <v>0</v>
      </c>
      <c r="U39" s="66">
        <f t="shared" ref="U39:BV39" si="1">SUM(U14:U38)</f>
        <v>11</v>
      </c>
      <c r="V39" s="66">
        <f t="shared" si="1"/>
        <v>9</v>
      </c>
      <c r="W39" s="66">
        <f t="shared" si="1"/>
        <v>0</v>
      </c>
      <c r="X39" s="66">
        <f t="shared" si="1"/>
        <v>11</v>
      </c>
      <c r="Y39" s="66">
        <f t="shared" si="1"/>
        <v>9</v>
      </c>
      <c r="Z39" s="66">
        <f t="shared" si="1"/>
        <v>0</v>
      </c>
      <c r="AA39" s="66">
        <f>SUM(AA14:AA38)</f>
        <v>8</v>
      </c>
      <c r="AB39" s="66">
        <f t="shared" si="1"/>
        <v>12</v>
      </c>
      <c r="AC39" s="66">
        <f t="shared" si="1"/>
        <v>0</v>
      </c>
      <c r="AD39" s="66">
        <f t="shared" si="1"/>
        <v>5</v>
      </c>
      <c r="AE39" s="66">
        <f t="shared" si="1"/>
        <v>15</v>
      </c>
      <c r="AF39" s="66">
        <f t="shared" si="1"/>
        <v>0</v>
      </c>
      <c r="AG39" s="66">
        <f>SUM(AG14:AG38)</f>
        <v>5</v>
      </c>
      <c r="AH39" s="66">
        <f t="shared" si="1"/>
        <v>15</v>
      </c>
      <c r="AI39" s="66">
        <f t="shared" si="1"/>
        <v>0</v>
      </c>
      <c r="AJ39" s="66">
        <f t="shared" si="1"/>
        <v>7</v>
      </c>
      <c r="AK39" s="66">
        <f t="shared" si="1"/>
        <v>13</v>
      </c>
      <c r="AL39" s="66">
        <f t="shared" si="1"/>
        <v>0</v>
      </c>
      <c r="AM39" s="66">
        <f t="shared" si="1"/>
        <v>9</v>
      </c>
      <c r="AN39" s="66">
        <f t="shared" si="1"/>
        <v>11</v>
      </c>
      <c r="AO39" s="66">
        <f t="shared" si="1"/>
        <v>0</v>
      </c>
      <c r="AP39" s="66">
        <f t="shared" si="1"/>
        <v>8</v>
      </c>
      <c r="AQ39" s="66">
        <f t="shared" si="1"/>
        <v>12</v>
      </c>
      <c r="AR39" s="66">
        <f t="shared" si="1"/>
        <v>0</v>
      </c>
      <c r="AS39" s="66">
        <f t="shared" si="1"/>
        <v>0</v>
      </c>
      <c r="AT39" s="66">
        <f t="shared" si="1"/>
        <v>13</v>
      </c>
      <c r="AU39" s="66">
        <f>SUM(AU14:AU38)</f>
        <v>7</v>
      </c>
      <c r="AV39" s="66">
        <f t="shared" si="1"/>
        <v>0</v>
      </c>
      <c r="AW39" s="66">
        <f t="shared" si="1"/>
        <v>14</v>
      </c>
      <c r="AX39" s="66">
        <f t="shared" si="1"/>
        <v>6</v>
      </c>
      <c r="AY39" s="66">
        <f t="shared" si="1"/>
        <v>0</v>
      </c>
      <c r="AZ39" s="66">
        <f t="shared" si="1"/>
        <v>20</v>
      </c>
      <c r="BA39" s="66">
        <f t="shared" si="1"/>
        <v>0</v>
      </c>
      <c r="BB39" s="66">
        <f t="shared" si="1"/>
        <v>6</v>
      </c>
      <c r="BC39" s="66">
        <f t="shared" si="1"/>
        <v>14</v>
      </c>
      <c r="BD39" s="66">
        <f t="shared" si="1"/>
        <v>0</v>
      </c>
      <c r="BE39" s="66">
        <f t="shared" si="1"/>
        <v>13</v>
      </c>
      <c r="BF39" s="66">
        <f t="shared" si="1"/>
        <v>7</v>
      </c>
      <c r="BG39" s="66">
        <f t="shared" si="1"/>
        <v>0</v>
      </c>
      <c r="BH39" s="66">
        <f t="shared" si="1"/>
        <v>0</v>
      </c>
      <c r="BI39" s="66">
        <f t="shared" si="1"/>
        <v>20</v>
      </c>
      <c r="BJ39" s="66">
        <f t="shared" si="1"/>
        <v>0</v>
      </c>
      <c r="BK39" s="66">
        <f t="shared" si="1"/>
        <v>9</v>
      </c>
      <c r="BL39" s="66">
        <f t="shared" si="1"/>
        <v>10</v>
      </c>
      <c r="BM39" s="66">
        <f t="shared" si="1"/>
        <v>1</v>
      </c>
      <c r="BN39" s="66">
        <f t="shared" si="1"/>
        <v>6</v>
      </c>
      <c r="BO39" s="66">
        <f t="shared" si="1"/>
        <v>9</v>
      </c>
      <c r="BP39" s="66">
        <f t="shared" si="1"/>
        <v>5</v>
      </c>
      <c r="BQ39" s="66">
        <f t="shared" si="1"/>
        <v>9</v>
      </c>
      <c r="BR39" s="66">
        <f t="shared" si="1"/>
        <v>11</v>
      </c>
      <c r="BS39" s="66">
        <f t="shared" si="1"/>
        <v>0</v>
      </c>
      <c r="BT39" s="66">
        <f t="shared" si="1"/>
        <v>5</v>
      </c>
      <c r="BU39" s="66">
        <f t="shared" si="1"/>
        <v>15</v>
      </c>
      <c r="BV39" s="66">
        <f t="shared" si="1"/>
        <v>0</v>
      </c>
      <c r="BW39" s="3">
        <f t="shared" ref="BW39:CA39" si="2">SUM(BW14:BW38)</f>
        <v>8</v>
      </c>
      <c r="BX39" s="3">
        <f t="shared" si="2"/>
        <v>11</v>
      </c>
      <c r="BY39" s="3">
        <f t="shared" si="2"/>
        <v>1</v>
      </c>
      <c r="BZ39" s="3">
        <f t="shared" si="2"/>
        <v>10</v>
      </c>
      <c r="CA39" s="3">
        <f t="shared" si="2"/>
        <v>10</v>
      </c>
      <c r="CB39" s="3">
        <f t="shared" ref="CB39:DR39" si="3">SUM(CB14:CB38)</f>
        <v>0</v>
      </c>
      <c r="CC39" s="3">
        <f t="shared" si="3"/>
        <v>8</v>
      </c>
      <c r="CD39" s="3">
        <f t="shared" si="3"/>
        <v>12</v>
      </c>
      <c r="CE39" s="3">
        <f t="shared" si="3"/>
        <v>0</v>
      </c>
      <c r="CF39" s="3">
        <f t="shared" si="3"/>
        <v>7</v>
      </c>
      <c r="CG39" s="3">
        <f t="shared" si="3"/>
        <v>13</v>
      </c>
      <c r="CH39" s="3">
        <f t="shared" si="3"/>
        <v>0</v>
      </c>
      <c r="CI39" s="3">
        <f t="shared" si="3"/>
        <v>6</v>
      </c>
      <c r="CJ39" s="3">
        <f t="shared" si="3"/>
        <v>11</v>
      </c>
      <c r="CK39" s="3">
        <f t="shared" si="3"/>
        <v>3</v>
      </c>
      <c r="CL39" s="3">
        <f t="shared" si="3"/>
        <v>1</v>
      </c>
      <c r="CM39" s="3">
        <f t="shared" si="3"/>
        <v>19</v>
      </c>
      <c r="CN39" s="3">
        <f t="shared" si="3"/>
        <v>0</v>
      </c>
      <c r="CO39" s="3">
        <f t="shared" si="3"/>
        <v>4</v>
      </c>
      <c r="CP39" s="3">
        <f t="shared" si="3"/>
        <v>16</v>
      </c>
      <c r="CQ39" s="3">
        <f t="shared" si="3"/>
        <v>0</v>
      </c>
      <c r="CR39" s="3">
        <f t="shared" si="3"/>
        <v>3</v>
      </c>
      <c r="CS39" s="3">
        <f t="shared" si="3"/>
        <v>17</v>
      </c>
      <c r="CT39" s="3">
        <f t="shared" si="3"/>
        <v>0</v>
      </c>
      <c r="CU39" s="3">
        <f t="shared" si="3"/>
        <v>0</v>
      </c>
      <c r="CV39" s="3">
        <f t="shared" si="3"/>
        <v>20</v>
      </c>
      <c r="CW39" s="3">
        <f t="shared" si="3"/>
        <v>0</v>
      </c>
      <c r="CX39" s="3">
        <f t="shared" si="3"/>
        <v>8</v>
      </c>
      <c r="CY39" s="3">
        <f t="shared" si="3"/>
        <v>12</v>
      </c>
      <c r="CZ39" s="3">
        <f t="shared" si="3"/>
        <v>0</v>
      </c>
      <c r="DA39" s="3">
        <f t="shared" si="3"/>
        <v>6</v>
      </c>
      <c r="DB39" s="3">
        <f t="shared" si="3"/>
        <v>14</v>
      </c>
      <c r="DC39" s="3">
        <f t="shared" si="3"/>
        <v>0</v>
      </c>
      <c r="DD39" s="3">
        <f t="shared" si="3"/>
        <v>12</v>
      </c>
      <c r="DE39" s="3">
        <f t="shared" si="3"/>
        <v>8</v>
      </c>
      <c r="DF39" s="3">
        <f t="shared" si="3"/>
        <v>0</v>
      </c>
      <c r="DG39" s="3">
        <f t="shared" si="3"/>
        <v>7</v>
      </c>
      <c r="DH39" s="3">
        <f t="shared" si="3"/>
        <v>13</v>
      </c>
      <c r="DI39" s="3">
        <f t="shared" si="3"/>
        <v>0</v>
      </c>
      <c r="DJ39" s="3">
        <f t="shared" si="3"/>
        <v>0</v>
      </c>
      <c r="DK39" s="3">
        <f t="shared" si="3"/>
        <v>20</v>
      </c>
      <c r="DL39" s="3">
        <f t="shared" si="3"/>
        <v>0</v>
      </c>
      <c r="DM39" s="3">
        <f t="shared" si="3"/>
        <v>1</v>
      </c>
      <c r="DN39" s="3">
        <f t="shared" si="3"/>
        <v>16</v>
      </c>
      <c r="DO39" s="3">
        <f t="shared" si="3"/>
        <v>3</v>
      </c>
      <c r="DP39" s="3">
        <f t="shared" si="3"/>
        <v>2</v>
      </c>
      <c r="DQ39" s="3">
        <f t="shared" si="3"/>
        <v>18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14</v>
      </c>
      <c r="DU39" s="3">
        <f t="shared" si="4"/>
        <v>6</v>
      </c>
      <c r="DV39" s="3">
        <f t="shared" si="4"/>
        <v>7</v>
      </c>
      <c r="DW39" s="3">
        <f t="shared" si="4"/>
        <v>13</v>
      </c>
      <c r="DX39" s="3">
        <f t="shared" si="4"/>
        <v>0</v>
      </c>
      <c r="DY39" s="3">
        <f t="shared" si="4"/>
        <v>0</v>
      </c>
      <c r="DZ39" s="3">
        <f t="shared" si="4"/>
        <v>20</v>
      </c>
      <c r="EA39" s="3">
        <f t="shared" si="4"/>
        <v>0</v>
      </c>
      <c r="EB39" s="3">
        <f t="shared" si="4"/>
        <v>0</v>
      </c>
      <c r="EC39" s="3">
        <f t="shared" si="4"/>
        <v>20</v>
      </c>
      <c r="ED39" s="3">
        <f t="shared" si="4"/>
        <v>0</v>
      </c>
      <c r="EE39" s="3">
        <f t="shared" si="4"/>
        <v>0</v>
      </c>
      <c r="EF39" s="3">
        <f t="shared" si="4"/>
        <v>20</v>
      </c>
      <c r="EG39" s="3">
        <f t="shared" si="4"/>
        <v>0</v>
      </c>
      <c r="EH39" s="3">
        <f t="shared" si="4"/>
        <v>0</v>
      </c>
      <c r="EI39" s="3">
        <f t="shared" si="4"/>
        <v>20</v>
      </c>
      <c r="EJ39" s="3">
        <f t="shared" si="4"/>
        <v>0</v>
      </c>
      <c r="EK39" s="3">
        <f t="shared" si="4"/>
        <v>0</v>
      </c>
      <c r="EL39" s="3">
        <f t="shared" si="4"/>
        <v>20</v>
      </c>
      <c r="EM39" s="3">
        <f t="shared" si="4"/>
        <v>0</v>
      </c>
      <c r="EN39" s="3">
        <f t="shared" si="4"/>
        <v>0</v>
      </c>
      <c r="EO39" s="3">
        <f t="shared" si="4"/>
        <v>20</v>
      </c>
      <c r="EP39" s="3">
        <f t="shared" si="4"/>
        <v>0</v>
      </c>
      <c r="EQ39" s="3">
        <f t="shared" si="4"/>
        <v>0</v>
      </c>
      <c r="ER39" s="3">
        <f t="shared" si="4"/>
        <v>13</v>
      </c>
      <c r="ES39" s="3">
        <f t="shared" si="4"/>
        <v>7</v>
      </c>
      <c r="ET39" s="3">
        <f t="shared" si="4"/>
        <v>0</v>
      </c>
      <c r="EU39" s="3">
        <f t="shared" si="4"/>
        <v>20</v>
      </c>
      <c r="EV39" s="3">
        <f t="shared" si="4"/>
        <v>0</v>
      </c>
      <c r="EW39" s="3">
        <f t="shared" si="4"/>
        <v>0</v>
      </c>
      <c r="EX39" s="3">
        <f t="shared" si="4"/>
        <v>20</v>
      </c>
      <c r="EY39" s="3">
        <f t="shared" si="4"/>
        <v>0</v>
      </c>
      <c r="EZ39" s="3">
        <f t="shared" si="4"/>
        <v>0</v>
      </c>
      <c r="FA39" s="3">
        <f t="shared" si="4"/>
        <v>20</v>
      </c>
      <c r="FB39" s="3">
        <f t="shared" si="4"/>
        <v>0</v>
      </c>
      <c r="FC39" s="3">
        <f t="shared" si="4"/>
        <v>0</v>
      </c>
      <c r="FD39" s="3">
        <f t="shared" si="4"/>
        <v>20</v>
      </c>
      <c r="FE39" s="3">
        <f t="shared" si="4"/>
        <v>0</v>
      </c>
      <c r="FF39" s="3">
        <f t="shared" si="4"/>
        <v>0</v>
      </c>
      <c r="FG39" s="3">
        <f t="shared" si="4"/>
        <v>12</v>
      </c>
      <c r="FH39" s="3">
        <f t="shared" si="4"/>
        <v>8</v>
      </c>
      <c r="FI39" s="3">
        <f t="shared" si="4"/>
        <v>0</v>
      </c>
      <c r="FJ39" s="3">
        <f t="shared" si="4"/>
        <v>16</v>
      </c>
      <c r="FK39" s="3">
        <f t="shared" si="4"/>
        <v>4</v>
      </c>
      <c r="FL39" s="3">
        <f t="shared" si="4"/>
        <v>0</v>
      </c>
      <c r="FM39" s="3">
        <f t="shared" si="4"/>
        <v>14</v>
      </c>
      <c r="FN39" s="3">
        <f t="shared" si="4"/>
        <v>6</v>
      </c>
      <c r="FO39" s="3">
        <f t="shared" si="4"/>
        <v>6</v>
      </c>
      <c r="FP39" s="3">
        <f t="shared" si="4"/>
        <v>14</v>
      </c>
      <c r="FQ39" s="3">
        <f t="shared" si="4"/>
        <v>0</v>
      </c>
      <c r="FR39" s="3">
        <f t="shared" si="4"/>
        <v>0</v>
      </c>
      <c r="FS39" s="3">
        <f t="shared" si="4"/>
        <v>20</v>
      </c>
      <c r="FT39" s="3">
        <f t="shared" si="4"/>
        <v>0</v>
      </c>
      <c r="FU39" s="3">
        <f t="shared" si="4"/>
        <v>0</v>
      </c>
      <c r="FV39" s="3">
        <f t="shared" si="4"/>
        <v>20</v>
      </c>
      <c r="FW39" s="3">
        <f t="shared" si="4"/>
        <v>0</v>
      </c>
      <c r="FX39" s="3">
        <f t="shared" si="4"/>
        <v>0</v>
      </c>
      <c r="FY39" s="3">
        <f t="shared" si="4"/>
        <v>20</v>
      </c>
      <c r="FZ39" s="3">
        <f t="shared" si="4"/>
        <v>0</v>
      </c>
      <c r="GA39" s="3">
        <f t="shared" ref="GA39:GR39" si="5">SUM(GA14:GA38)</f>
        <v>5</v>
      </c>
      <c r="GB39" s="3">
        <f t="shared" si="5"/>
        <v>15</v>
      </c>
      <c r="GC39" s="3">
        <f t="shared" si="5"/>
        <v>0</v>
      </c>
      <c r="GD39" s="3">
        <f t="shared" si="5"/>
        <v>0</v>
      </c>
      <c r="GE39" s="3">
        <f t="shared" si="5"/>
        <v>20</v>
      </c>
      <c r="GF39" s="3">
        <f t="shared" si="5"/>
        <v>0</v>
      </c>
      <c r="GG39" s="3">
        <f t="shared" si="5"/>
        <v>8</v>
      </c>
      <c r="GH39" s="3">
        <f t="shared" si="5"/>
        <v>12</v>
      </c>
      <c r="GI39" s="3">
        <f t="shared" si="5"/>
        <v>0</v>
      </c>
      <c r="GJ39" s="3">
        <f t="shared" si="5"/>
        <v>9</v>
      </c>
      <c r="GK39" s="3">
        <f t="shared" si="5"/>
        <v>11</v>
      </c>
      <c r="GL39" s="3">
        <f t="shared" si="5"/>
        <v>0</v>
      </c>
      <c r="GM39" s="3">
        <f t="shared" si="5"/>
        <v>10</v>
      </c>
      <c r="GN39" s="3">
        <f t="shared" si="5"/>
        <v>10</v>
      </c>
      <c r="GO39" s="3">
        <f t="shared" si="5"/>
        <v>0</v>
      </c>
      <c r="GP39" s="3">
        <f t="shared" si="5"/>
        <v>0</v>
      </c>
      <c r="GQ39" s="3">
        <f t="shared" si="5"/>
        <v>20</v>
      </c>
      <c r="GR39" s="3">
        <f t="shared" si="5"/>
        <v>0</v>
      </c>
    </row>
    <row r="40" spans="1:254" ht="37.5" customHeight="1" x14ac:dyDescent="0.25">
      <c r="A40" s="87" t="s">
        <v>842</v>
      </c>
      <c r="B40" s="88"/>
      <c r="C40" s="22">
        <f t="shared" ref="C40" si="6">C39/20%</f>
        <v>40</v>
      </c>
      <c r="D40" s="10">
        <f t="shared" ref="D40" si="7">D39/20%</f>
        <v>60</v>
      </c>
      <c r="E40" s="10">
        <f t="shared" ref="E40" si="8">E39/20%</f>
        <v>0</v>
      </c>
      <c r="F40" s="22">
        <f t="shared" ref="F40" si="9">F39/20%</f>
        <v>25</v>
      </c>
      <c r="G40" s="10">
        <f t="shared" ref="G40" si="10">G39/20%</f>
        <v>75</v>
      </c>
      <c r="H40" s="10">
        <f t="shared" ref="H40" si="11">H39/20%</f>
        <v>0</v>
      </c>
      <c r="I40" s="22">
        <f t="shared" ref="I40" si="12">I39/20%</f>
        <v>25</v>
      </c>
      <c r="J40" s="10">
        <f t="shared" ref="J40" si="13">J39/20%</f>
        <v>75</v>
      </c>
      <c r="K40" s="10">
        <f t="shared" ref="K40" si="14">K39/20%</f>
        <v>0</v>
      </c>
      <c r="L40" s="10">
        <f t="shared" ref="L40" si="15">L39/20%</f>
        <v>35</v>
      </c>
      <c r="M40" s="10">
        <f t="shared" ref="M40" si="16">M39/20%</f>
        <v>65</v>
      </c>
      <c r="N40" s="10">
        <f t="shared" ref="N40" si="17">N39/20%</f>
        <v>0</v>
      </c>
      <c r="O40" s="10">
        <f t="shared" ref="O40" si="18">O39/20%</f>
        <v>0</v>
      </c>
      <c r="P40" s="10">
        <f t="shared" ref="P40" si="19">P39/20%</f>
        <v>100</v>
      </c>
      <c r="Q40" s="10">
        <f t="shared" ref="Q40" si="20">Q39/20%</f>
        <v>0</v>
      </c>
      <c r="R40" s="10">
        <f t="shared" ref="R40" si="21">R39/20%</f>
        <v>50</v>
      </c>
      <c r="S40" s="10">
        <f t="shared" ref="S40" si="22">S39/20%</f>
        <v>50</v>
      </c>
      <c r="T40" s="10">
        <f t="shared" ref="T40" si="23">T39/20%</f>
        <v>0</v>
      </c>
      <c r="U40" s="22">
        <f t="shared" ref="U40" si="24">U39/20%</f>
        <v>55</v>
      </c>
      <c r="V40" s="22">
        <f t="shared" ref="V40" si="25">V39/20%</f>
        <v>45</v>
      </c>
      <c r="W40" s="22">
        <f t="shared" ref="W40" si="26">W39/20%</f>
        <v>0</v>
      </c>
      <c r="X40" s="22">
        <f t="shared" ref="X40" si="27">X39/20%</f>
        <v>55</v>
      </c>
      <c r="Y40" s="22">
        <f t="shared" ref="Y40" si="28">Y39/20%</f>
        <v>45</v>
      </c>
      <c r="Z40" s="22">
        <f t="shared" ref="Z40" si="29">Z39/20%</f>
        <v>0</v>
      </c>
      <c r="AA40" s="22">
        <f t="shared" ref="AA40" si="30">AA39/20%</f>
        <v>40</v>
      </c>
      <c r="AB40" s="22">
        <f t="shared" ref="AB40" si="31">AB39/20%</f>
        <v>60</v>
      </c>
      <c r="AC40" s="22">
        <f t="shared" ref="AC40" si="32">AC39/20%</f>
        <v>0</v>
      </c>
      <c r="AD40" s="22">
        <f t="shared" ref="AD40" si="33">AD39/20%</f>
        <v>25</v>
      </c>
      <c r="AE40" s="22">
        <f t="shared" ref="AE40" si="34">AE39/20%</f>
        <v>75</v>
      </c>
      <c r="AF40" s="22">
        <f t="shared" ref="AF40" si="35">AF39/20%</f>
        <v>0</v>
      </c>
      <c r="AG40" s="22">
        <f t="shared" ref="AG40" si="36">AG39/20%</f>
        <v>25</v>
      </c>
      <c r="AH40" s="22">
        <f t="shared" ref="AH40" si="37">AH39/20%</f>
        <v>75</v>
      </c>
      <c r="AI40" s="22">
        <f t="shared" ref="AI40" si="38">AI39/20%</f>
        <v>0</v>
      </c>
      <c r="AJ40" s="22">
        <f t="shared" ref="AJ40" si="39">AJ39/20%</f>
        <v>35</v>
      </c>
      <c r="AK40" s="22">
        <f t="shared" ref="AK40" si="40">AK39/20%</f>
        <v>65</v>
      </c>
      <c r="AL40" s="22">
        <f t="shared" ref="AL40" si="41">AL39/20%</f>
        <v>0</v>
      </c>
      <c r="AM40" s="22">
        <f t="shared" ref="AM40" si="42">AM39/20%</f>
        <v>45</v>
      </c>
      <c r="AN40" s="22">
        <f t="shared" ref="AN40" si="43">AN39/20%</f>
        <v>55</v>
      </c>
      <c r="AO40" s="22">
        <f t="shared" ref="AO40" si="44">AO39/20%</f>
        <v>0</v>
      </c>
      <c r="AP40" s="22">
        <f t="shared" ref="AP40" si="45">AP39/20%</f>
        <v>40</v>
      </c>
      <c r="AQ40" s="22">
        <f t="shared" ref="AQ40" si="46">AQ39/20%</f>
        <v>60</v>
      </c>
      <c r="AR40" s="22">
        <f t="shared" ref="AR40" si="47">AR39/20%</f>
        <v>0</v>
      </c>
      <c r="AS40" s="22">
        <f t="shared" ref="AS40" si="48">AS39/20%</f>
        <v>0</v>
      </c>
      <c r="AT40" s="22">
        <f t="shared" ref="AT40" si="49">AT39/20%</f>
        <v>65</v>
      </c>
      <c r="AU40" s="22">
        <f t="shared" ref="AU40" si="50">AU39/20%</f>
        <v>35</v>
      </c>
      <c r="AV40" s="22">
        <f t="shared" ref="AV40" si="51">AV39/20%</f>
        <v>0</v>
      </c>
      <c r="AW40" s="22">
        <f t="shared" ref="AW40" si="52">AW39/20%</f>
        <v>70</v>
      </c>
      <c r="AX40" s="22">
        <f t="shared" ref="AX40" si="53">AX39/20%</f>
        <v>30</v>
      </c>
      <c r="AY40" s="22">
        <f t="shared" ref="AY40" si="54">AY39/20%</f>
        <v>0</v>
      </c>
      <c r="AZ40" s="22">
        <f t="shared" ref="AZ40" si="55">AZ39/20%</f>
        <v>100</v>
      </c>
      <c r="BA40" s="22">
        <f t="shared" ref="BA40" si="56">BA39/20%</f>
        <v>0</v>
      </c>
      <c r="BB40" s="22">
        <f t="shared" ref="BB40" si="57">BB39/20%</f>
        <v>30</v>
      </c>
      <c r="BC40" s="22">
        <f t="shared" ref="BC40" si="58">BC39/20%</f>
        <v>70</v>
      </c>
      <c r="BD40" s="22">
        <f t="shared" ref="BD40" si="59">BD39/20%</f>
        <v>0</v>
      </c>
      <c r="BE40" s="22">
        <f t="shared" ref="BE40" si="60">BE39/20%</f>
        <v>65</v>
      </c>
      <c r="BF40" s="22">
        <f t="shared" ref="BF40" si="61">BF39/20%</f>
        <v>35</v>
      </c>
      <c r="BG40" s="22">
        <f t="shared" ref="BG40" si="62">BG39/20%</f>
        <v>0</v>
      </c>
      <c r="BH40" s="22">
        <f t="shared" ref="BH40" si="63">BH39/20%</f>
        <v>0</v>
      </c>
      <c r="BI40" s="22">
        <f t="shared" ref="BI40" si="64">BI39/20%</f>
        <v>100</v>
      </c>
      <c r="BJ40" s="22">
        <f t="shared" ref="BJ40" si="65">BJ39/20%</f>
        <v>0</v>
      </c>
      <c r="BK40" s="22">
        <f t="shared" ref="BK40" si="66">BK39/20%</f>
        <v>45</v>
      </c>
      <c r="BL40" s="22">
        <f t="shared" ref="BL40" si="67">BL39/20%</f>
        <v>50</v>
      </c>
      <c r="BM40" s="22">
        <f t="shared" ref="BM40" si="68">BM39/20%</f>
        <v>5</v>
      </c>
      <c r="BN40" s="22">
        <f t="shared" ref="BN40" si="69">BN39/20%</f>
        <v>30</v>
      </c>
      <c r="BO40" s="22">
        <f t="shared" ref="BO40" si="70">BO39/20%</f>
        <v>45</v>
      </c>
      <c r="BP40" s="22">
        <f t="shared" ref="BP40" si="71">BP39/20%</f>
        <v>25</v>
      </c>
      <c r="BQ40" s="22">
        <f t="shared" ref="BQ40" si="72">BQ39/20%</f>
        <v>45</v>
      </c>
      <c r="BR40" s="22">
        <f t="shared" ref="BR40" si="73">BR39/20%</f>
        <v>55</v>
      </c>
      <c r="BS40" s="22">
        <f t="shared" ref="BS40" si="74">BS39/20%</f>
        <v>0</v>
      </c>
      <c r="BT40" s="22">
        <f t="shared" ref="BT40" si="75">BT39/20%</f>
        <v>25</v>
      </c>
      <c r="BU40" s="22">
        <f t="shared" ref="BU40" si="76">BU39/20%</f>
        <v>75</v>
      </c>
      <c r="BV40" s="22">
        <f t="shared" ref="BV40" si="77">BV39/20%</f>
        <v>0</v>
      </c>
      <c r="BW40" s="10">
        <f t="shared" ref="BW40" si="78">BW39/20%</f>
        <v>40</v>
      </c>
      <c r="BX40" s="10">
        <f t="shared" ref="BX40" si="79">BX39/20%</f>
        <v>55</v>
      </c>
      <c r="BY40" s="10">
        <f t="shared" ref="BY40" si="80">BY39/20%</f>
        <v>5</v>
      </c>
      <c r="BZ40" s="10">
        <f t="shared" ref="BZ40" si="81">BZ39/20%</f>
        <v>50</v>
      </c>
      <c r="CA40" s="10">
        <f t="shared" ref="CA40" si="82">CA39/20%</f>
        <v>50</v>
      </c>
      <c r="CB40" s="10">
        <f t="shared" ref="CB40" si="83">CB39/20%</f>
        <v>0</v>
      </c>
      <c r="CC40" s="10">
        <f t="shared" ref="CC40" si="84">CC39/20%</f>
        <v>40</v>
      </c>
      <c r="CD40" s="10">
        <f t="shared" ref="CD40" si="85">CD39/20%</f>
        <v>60</v>
      </c>
      <c r="CE40" s="10">
        <f t="shared" ref="CE40" si="86">CE39/20%</f>
        <v>0</v>
      </c>
      <c r="CF40" s="10">
        <f t="shared" ref="CF40" si="87">CF39/20%</f>
        <v>35</v>
      </c>
      <c r="CG40" s="10">
        <f t="shared" ref="CG40" si="88">CG39/20%</f>
        <v>65</v>
      </c>
      <c r="CH40" s="10">
        <f t="shared" ref="CH40" si="89">CH39/20%</f>
        <v>0</v>
      </c>
      <c r="CI40" s="10">
        <f t="shared" ref="CI40" si="90">CI39/20%</f>
        <v>30</v>
      </c>
      <c r="CJ40" s="10">
        <f t="shared" ref="CJ40" si="91">CJ39/20%</f>
        <v>55</v>
      </c>
      <c r="CK40" s="10">
        <f t="shared" ref="CK40" si="92">CK39/20%</f>
        <v>15</v>
      </c>
      <c r="CL40" s="10">
        <f t="shared" ref="CL40" si="93">CL39/20%</f>
        <v>5</v>
      </c>
      <c r="CM40" s="10">
        <f t="shared" ref="CM40" si="94">CM39/20%</f>
        <v>95</v>
      </c>
      <c r="CN40" s="10">
        <f t="shared" ref="CN40" si="95">CN39/20%</f>
        <v>0</v>
      </c>
      <c r="CO40" s="10">
        <f t="shared" ref="CO40" si="96">CO39/20%</f>
        <v>20</v>
      </c>
      <c r="CP40" s="10">
        <f t="shared" ref="CP40" si="97">CP39/20%</f>
        <v>80</v>
      </c>
      <c r="CQ40" s="10">
        <f t="shared" ref="CQ40" si="98">CQ39/20%</f>
        <v>0</v>
      </c>
      <c r="CR40" s="10">
        <f t="shared" ref="CR40" si="99">CR39/20%</f>
        <v>15</v>
      </c>
      <c r="CS40" s="10">
        <f t="shared" ref="CS40" si="100">CS39/20%</f>
        <v>85</v>
      </c>
      <c r="CT40" s="10">
        <f t="shared" ref="CT40" si="101">CT39/20%</f>
        <v>0</v>
      </c>
      <c r="CU40" s="10">
        <f t="shared" ref="CU40" si="102">CU39/20%</f>
        <v>0</v>
      </c>
      <c r="CV40" s="10">
        <f t="shared" ref="CV40" si="103">CV39/20%</f>
        <v>100</v>
      </c>
      <c r="CW40" s="10">
        <f t="shared" ref="CW40" si="104">CW39/20%</f>
        <v>0</v>
      </c>
      <c r="CX40" s="10">
        <f t="shared" ref="CX40" si="105">CX39/20%</f>
        <v>40</v>
      </c>
      <c r="CY40" s="10">
        <f t="shared" ref="CY40" si="106">CY39/20%</f>
        <v>60</v>
      </c>
      <c r="CZ40" s="10">
        <f t="shared" ref="CZ40" si="107">CZ39/20%</f>
        <v>0</v>
      </c>
      <c r="DA40" s="10">
        <f t="shared" ref="DA40" si="108">DA39/20%</f>
        <v>30</v>
      </c>
      <c r="DB40" s="10">
        <f t="shared" ref="DB40" si="109">DB39/20%</f>
        <v>70</v>
      </c>
      <c r="DC40" s="10">
        <f t="shared" ref="DC40" si="110">DC39/20%</f>
        <v>0</v>
      </c>
      <c r="DD40" s="10">
        <f t="shared" ref="DD40" si="111">DD39/20%</f>
        <v>60</v>
      </c>
      <c r="DE40" s="10">
        <f t="shared" ref="DE40" si="112">DE39/20%</f>
        <v>40</v>
      </c>
      <c r="DF40" s="10">
        <f t="shared" ref="DF40" si="113">DF39/20%</f>
        <v>0</v>
      </c>
      <c r="DG40" s="10">
        <f t="shared" ref="DG40" si="114">DG39/20%</f>
        <v>35</v>
      </c>
      <c r="DH40" s="10">
        <f t="shared" ref="DH40" si="115">DH39/20%</f>
        <v>65</v>
      </c>
      <c r="DI40" s="10">
        <f t="shared" ref="DI40" si="116">DI39/20%</f>
        <v>0</v>
      </c>
      <c r="DJ40" s="10">
        <f t="shared" ref="DJ40" si="117">DJ39/20%</f>
        <v>0</v>
      </c>
      <c r="DK40" s="10">
        <f t="shared" ref="DK40" si="118">DK39/20%</f>
        <v>100</v>
      </c>
      <c r="DL40" s="10">
        <f t="shared" ref="DL40" si="119">DL39/20%</f>
        <v>0</v>
      </c>
      <c r="DM40" s="10">
        <f t="shared" ref="DM40" si="120">DM39/20%</f>
        <v>5</v>
      </c>
      <c r="DN40" s="10">
        <f t="shared" ref="DN40" si="121">DN39/20%</f>
        <v>80</v>
      </c>
      <c r="DO40" s="10">
        <f t="shared" ref="DO40" si="122">DO39/20%</f>
        <v>15</v>
      </c>
      <c r="DP40" s="10">
        <f t="shared" ref="DP40" si="123">DP39/20%</f>
        <v>10</v>
      </c>
      <c r="DQ40" s="10">
        <f t="shared" ref="DQ40" si="124">DQ39/20%</f>
        <v>90</v>
      </c>
      <c r="DR40" s="10">
        <f t="shared" ref="DR40" si="125">DR39/20%</f>
        <v>0</v>
      </c>
      <c r="DS40" s="10">
        <f t="shared" ref="DS40" si="126">DS39/20%</f>
        <v>0</v>
      </c>
      <c r="DT40" s="10">
        <f t="shared" ref="DT40" si="127">DT39/20%</f>
        <v>70</v>
      </c>
      <c r="DU40" s="10">
        <f t="shared" ref="DU40" si="128">DU39/20%</f>
        <v>30</v>
      </c>
      <c r="DV40" s="10">
        <f t="shared" ref="DV40" si="129">DV39/20%</f>
        <v>35</v>
      </c>
      <c r="DW40" s="10">
        <f t="shared" ref="DW40" si="130">DW39/20%</f>
        <v>65</v>
      </c>
      <c r="DX40" s="10">
        <f t="shared" ref="DX40" si="131">DX39/20%</f>
        <v>0</v>
      </c>
      <c r="DY40" s="10">
        <f t="shared" ref="DY40" si="132">DY39/20%</f>
        <v>0</v>
      </c>
      <c r="DZ40" s="10">
        <f t="shared" ref="DZ40" si="133">DZ39/20%</f>
        <v>100</v>
      </c>
      <c r="EA40" s="10">
        <f t="shared" ref="EA40" si="134">EA39/20%</f>
        <v>0</v>
      </c>
      <c r="EB40" s="10">
        <f t="shared" ref="EB40" si="135">EB39/20%</f>
        <v>0</v>
      </c>
      <c r="EC40" s="10">
        <f t="shared" ref="EC40" si="136">EC39/20%</f>
        <v>100</v>
      </c>
      <c r="ED40" s="10">
        <f t="shared" ref="ED40" si="137">ED39/20%</f>
        <v>0</v>
      </c>
      <c r="EE40" s="10">
        <f t="shared" ref="EE40" si="138">EE39/20%</f>
        <v>0</v>
      </c>
      <c r="EF40" s="10">
        <f t="shared" ref="EF40" si="139">EF39/20%</f>
        <v>100</v>
      </c>
      <c r="EG40" s="10">
        <f t="shared" ref="EG40" si="140">EG39/20%</f>
        <v>0</v>
      </c>
      <c r="EH40" s="10">
        <f t="shared" ref="EH40" si="141">EH39/20%</f>
        <v>0</v>
      </c>
      <c r="EI40" s="10">
        <f t="shared" ref="EI40" si="142">EI39/20%</f>
        <v>100</v>
      </c>
      <c r="EJ40" s="10">
        <f t="shared" ref="EJ40" si="143">EJ39/20%</f>
        <v>0</v>
      </c>
      <c r="EK40" s="10">
        <f t="shared" ref="EK40" si="144">EK39/20%</f>
        <v>0</v>
      </c>
      <c r="EL40" s="10">
        <f t="shared" ref="EL40" si="145">EL39/20%</f>
        <v>100</v>
      </c>
      <c r="EM40" s="10">
        <f t="shared" ref="EM40" si="146">EM39/20%</f>
        <v>0</v>
      </c>
      <c r="EN40" s="10">
        <f t="shared" ref="EN40" si="147">EN39/20%</f>
        <v>0</v>
      </c>
      <c r="EO40" s="10">
        <f t="shared" ref="EO40" si="148">EO39/20%</f>
        <v>100</v>
      </c>
      <c r="EP40" s="10">
        <f t="shared" ref="EP40" si="149">EP39/20%</f>
        <v>0</v>
      </c>
      <c r="EQ40" s="10">
        <f t="shared" ref="EQ40" si="150">EQ39/20%</f>
        <v>0</v>
      </c>
      <c r="ER40" s="10">
        <f t="shared" ref="ER40" si="151">ER39/20%</f>
        <v>65</v>
      </c>
      <c r="ES40" s="10">
        <f t="shared" ref="ES40" si="152">ES39/20%</f>
        <v>35</v>
      </c>
      <c r="ET40" s="10">
        <f t="shared" ref="ET40" si="153">ET39/20%</f>
        <v>0</v>
      </c>
      <c r="EU40" s="10">
        <f t="shared" ref="EU40" si="154">EU39/20%</f>
        <v>100</v>
      </c>
      <c r="EV40" s="10">
        <f t="shared" ref="EV40" si="155">EV39/20%</f>
        <v>0</v>
      </c>
      <c r="EW40" s="10">
        <f t="shared" ref="EW40" si="156">EW39/20%</f>
        <v>0</v>
      </c>
      <c r="EX40" s="10">
        <f t="shared" ref="EX40" si="157">EX39/20%</f>
        <v>100</v>
      </c>
      <c r="EY40" s="10">
        <f t="shared" ref="EY40" si="158">EY39/20%</f>
        <v>0</v>
      </c>
      <c r="EZ40" s="10">
        <f t="shared" ref="EZ40" si="159">EZ39/20%</f>
        <v>0</v>
      </c>
      <c r="FA40" s="10">
        <f t="shared" ref="FA40" si="160">FA39/20%</f>
        <v>100</v>
      </c>
      <c r="FB40" s="10">
        <f t="shared" ref="FB40" si="161">FB39/20%</f>
        <v>0</v>
      </c>
      <c r="FC40" s="10">
        <f t="shared" ref="FC40" si="162">FC39/20%</f>
        <v>0</v>
      </c>
      <c r="FD40" s="10">
        <f t="shared" ref="FD40" si="163">FD39/20%</f>
        <v>100</v>
      </c>
      <c r="FE40" s="10">
        <f t="shared" ref="FE40" si="164">FE39/20%</f>
        <v>0</v>
      </c>
      <c r="FF40" s="10">
        <f t="shared" ref="FF40" si="165">FF39/20%</f>
        <v>0</v>
      </c>
      <c r="FG40" s="10">
        <f t="shared" ref="FG40" si="166">FG39/20%</f>
        <v>60</v>
      </c>
      <c r="FH40" s="10">
        <f t="shared" ref="FH40" si="167">FH39/20%</f>
        <v>40</v>
      </c>
      <c r="FI40" s="10">
        <f t="shared" ref="FI40" si="168">FI39/20%</f>
        <v>0</v>
      </c>
      <c r="FJ40" s="10">
        <f t="shared" ref="FJ40" si="169">FJ39/20%</f>
        <v>80</v>
      </c>
      <c r="FK40" s="10">
        <f t="shared" ref="FK40" si="170">FK39/20%</f>
        <v>20</v>
      </c>
      <c r="FL40" s="10">
        <f t="shared" ref="FL40" si="171">FL39/20%</f>
        <v>0</v>
      </c>
      <c r="FM40" s="10">
        <f t="shared" ref="FM40" si="172">FM39/20%</f>
        <v>70</v>
      </c>
      <c r="FN40" s="10">
        <f t="shared" ref="FN40" si="173">FN39/20%</f>
        <v>30</v>
      </c>
      <c r="FO40" s="10">
        <f t="shared" ref="FO40" si="174">FO39/20%</f>
        <v>30</v>
      </c>
      <c r="FP40" s="10">
        <f t="shared" ref="FP40" si="175">FP39/20%</f>
        <v>70</v>
      </c>
      <c r="FQ40" s="10">
        <f t="shared" ref="FQ40" si="176">FQ39/20%</f>
        <v>0</v>
      </c>
      <c r="FR40" s="10">
        <f t="shared" ref="FR40" si="177">FR39/20%</f>
        <v>0</v>
      </c>
      <c r="FS40" s="10">
        <f t="shared" ref="FS40" si="178">FS39/20%</f>
        <v>100</v>
      </c>
      <c r="FT40" s="10">
        <f t="shared" ref="FT40" si="179">FT39/20%</f>
        <v>0</v>
      </c>
      <c r="FU40" s="10">
        <f t="shared" ref="FU40" si="180">FU39/20%</f>
        <v>0</v>
      </c>
      <c r="FV40" s="10">
        <f t="shared" ref="FV40" si="181">FV39/20%</f>
        <v>100</v>
      </c>
      <c r="FW40" s="10">
        <f t="shared" ref="FW40" si="182">FW39/20%</f>
        <v>0</v>
      </c>
      <c r="FX40" s="10">
        <f t="shared" ref="FX40" si="183">FX39/20%</f>
        <v>0</v>
      </c>
      <c r="FY40" s="10">
        <f t="shared" ref="FY40" si="184">FY39/20%</f>
        <v>100</v>
      </c>
      <c r="FZ40" s="10">
        <f t="shared" ref="FZ40" si="185">FZ39/20%</f>
        <v>0</v>
      </c>
      <c r="GA40" s="10">
        <f t="shared" ref="GA40" si="186">GA39/20%</f>
        <v>25</v>
      </c>
      <c r="GB40" s="10">
        <f t="shared" ref="GB40" si="187">GB39/20%</f>
        <v>75</v>
      </c>
      <c r="GC40" s="10">
        <f t="shared" ref="GC40" si="188">GC39/20%</f>
        <v>0</v>
      </c>
      <c r="GD40" s="10">
        <f t="shared" ref="GD40" si="189">GD39/20%</f>
        <v>0</v>
      </c>
      <c r="GE40" s="10">
        <f t="shared" ref="GE40" si="190">GE39/20%</f>
        <v>100</v>
      </c>
      <c r="GF40" s="10">
        <f t="shared" ref="GF40" si="191">GF39/20%</f>
        <v>0</v>
      </c>
      <c r="GG40" s="10">
        <f t="shared" ref="GG40" si="192">GG39/20%</f>
        <v>40</v>
      </c>
      <c r="GH40" s="10">
        <f t="shared" ref="GH40" si="193">GH39/20%</f>
        <v>60</v>
      </c>
      <c r="GI40" s="10">
        <f t="shared" ref="GI40" si="194">GI39/20%</f>
        <v>0</v>
      </c>
      <c r="GJ40" s="10">
        <f t="shared" ref="GJ40" si="195">GJ39/20%</f>
        <v>45</v>
      </c>
      <c r="GK40" s="10">
        <f t="shared" ref="GK40" si="196">GK39/20%</f>
        <v>55</v>
      </c>
      <c r="GL40" s="10">
        <f t="shared" ref="GL40" si="197">GL39/20%</f>
        <v>0</v>
      </c>
      <c r="GM40" s="10">
        <f t="shared" ref="GM40" si="198">GM39/20%</f>
        <v>50</v>
      </c>
      <c r="GN40" s="10">
        <f t="shared" ref="GN40" si="199">GN39/20%</f>
        <v>50</v>
      </c>
      <c r="GO40" s="10">
        <f t="shared" ref="GO40" si="200">GO39/20%</f>
        <v>0</v>
      </c>
      <c r="GP40" s="10">
        <f t="shared" ref="GP40" si="201">GP39/20%</f>
        <v>0</v>
      </c>
      <c r="GQ40" s="10">
        <f t="shared" ref="GQ40" si="202">GQ39/20%</f>
        <v>100</v>
      </c>
      <c r="GR40" s="10">
        <f t="shared" ref="GR40" si="203">GR39/20%</f>
        <v>0</v>
      </c>
      <c r="GS40" s="10"/>
      <c r="GT40" s="10"/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6</v>
      </c>
      <c r="E43" s="33">
        <f>(C40+F40+I40+L40+O40+R40)/6</f>
        <v>29.166666666666668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14</v>
      </c>
      <c r="E44" s="33">
        <f>(D40+G40+J40+M40+P40+S40)/6</f>
        <v>70.833333333333329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E45/100*20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67">
        <f>SUM(D43:D45)</f>
        <v>20</v>
      </c>
      <c r="E46" s="67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8</v>
      </c>
      <c r="E48" s="33">
        <f>(U40+X40+AA40+AD40+AG40+AJ40)/6</f>
        <v>39.166666666666664</v>
      </c>
      <c r="F48" s="24">
        <v>4</v>
      </c>
      <c r="G48" s="33">
        <f>(AM40+AP40+AS40+AV40+AY40+BB40)/6</f>
        <v>19.166666666666668</v>
      </c>
      <c r="H48" s="24">
        <f>I48/100*20</f>
        <v>7</v>
      </c>
      <c r="I48" s="33">
        <f>(BE40+BH40+BK40+BN40+BQ40+BT40)/6</f>
        <v>35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12</v>
      </c>
      <c r="E49" s="33">
        <f>(V40+Y40+AB40+AE40+AH40+AK40)/6</f>
        <v>60.833333333333336</v>
      </c>
      <c r="F49" s="24">
        <f>G49/100*20</f>
        <v>14</v>
      </c>
      <c r="G49" s="33">
        <f>(AN40+AQ40+AT40+AW40+AZ40+BC40)/6</f>
        <v>70</v>
      </c>
      <c r="H49" s="24">
        <f>I49/100*20</f>
        <v>12</v>
      </c>
      <c r="I49" s="33">
        <f>(BF40+BI40+BL40+BO40+BR40+BU40)/6</f>
        <v>60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E50/100*20</f>
        <v>0</v>
      </c>
      <c r="E50" s="33">
        <f>(W40+Z40+AC40+AF40+AI40+AL40)/6</f>
        <v>0</v>
      </c>
      <c r="F50" s="24">
        <v>2</v>
      </c>
      <c r="G50" s="33">
        <f>(AO40+AR40+AU40+AX40+BA40+BD40)/6</f>
        <v>10.833333333333334</v>
      </c>
      <c r="H50" s="24">
        <f>I50/100*20</f>
        <v>1</v>
      </c>
      <c r="I50" s="33">
        <f>(BG40+BJ40+BM40+BP40+BS40+BV40)/6</f>
        <v>5</v>
      </c>
      <c r="J50" s="26"/>
      <c r="K50" s="26"/>
      <c r="L50" s="26"/>
      <c r="M50" s="26"/>
    </row>
    <row r="51" spans="2:13" x14ac:dyDescent="0.25">
      <c r="B51" s="28"/>
      <c r="C51" s="28"/>
      <c r="D51" s="67">
        <f t="shared" ref="D51:I51" si="204">SUM(D48:D50)</f>
        <v>20</v>
      </c>
      <c r="E51" s="67">
        <f t="shared" si="204"/>
        <v>100</v>
      </c>
      <c r="F51" s="67">
        <f t="shared" si="204"/>
        <v>20</v>
      </c>
      <c r="G51" s="68">
        <f t="shared" si="204"/>
        <v>100</v>
      </c>
      <c r="H51" s="67">
        <f t="shared" si="204"/>
        <v>20</v>
      </c>
      <c r="I51" s="67">
        <f t="shared" si="204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E52/100*20</f>
        <v>6.6000000000000005</v>
      </c>
      <c r="E52" s="33">
        <v>33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E53/100*20</f>
        <v>13.4</v>
      </c>
      <c r="E53" s="33">
        <v>67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0</v>
      </c>
      <c r="E54" s="33"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67">
        <f>SUM(D52:D54)</f>
        <v>20</v>
      </c>
      <c r="E55" s="68"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96" t="s">
        <v>116</v>
      </c>
      <c r="G56" s="97"/>
      <c r="H56" s="100" t="s">
        <v>174</v>
      </c>
      <c r="I56" s="101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28" t="s">
        <v>833</v>
      </c>
      <c r="D57" s="24">
        <v>6</v>
      </c>
      <c r="E57" s="33">
        <f>(CO40+CR40+CU40+CX40+DA40+DD40)/6</f>
        <v>27.5</v>
      </c>
      <c r="F57" s="24">
        <v>3</v>
      </c>
      <c r="G57" s="33">
        <f>(DG40+DJ40+DM40+DP40+DS40+DV40)/6</f>
        <v>14.166666666666666</v>
      </c>
      <c r="H57" s="24">
        <f>I57/100*20</f>
        <v>0</v>
      </c>
      <c r="I57" s="33">
        <f>(DY40+EB40+EE40+EH40+EK40+EN40)/6</f>
        <v>0</v>
      </c>
      <c r="J57" s="24">
        <f>K57/100*20</f>
        <v>0</v>
      </c>
      <c r="K57" s="33">
        <f>(EQ40+ET40+EW40+EZ40+FC40+FF40)/6</f>
        <v>0</v>
      </c>
      <c r="L57" s="24">
        <f>M57/100*20</f>
        <v>1</v>
      </c>
      <c r="M57" s="33">
        <f>(FI40+FL40+FO40+FR40+FU40+FX40)/6</f>
        <v>5</v>
      </c>
    </row>
    <row r="58" spans="2:13" x14ac:dyDescent="0.25">
      <c r="B58" s="4" t="s">
        <v>813</v>
      </c>
      <c r="C58" s="28" t="s">
        <v>833</v>
      </c>
      <c r="D58" s="24">
        <v>14</v>
      </c>
      <c r="E58" s="33">
        <f>(CP40+CS40+CV40+CY40+DB40+DE40)/6</f>
        <v>72.5</v>
      </c>
      <c r="F58" s="24">
        <v>16</v>
      </c>
      <c r="G58" s="33">
        <f>(DH40+DK40+DN40+DQ40+DT40+DW40)/6</f>
        <v>78.333333333333329</v>
      </c>
      <c r="H58" s="24">
        <f>I58/100*20</f>
        <v>20</v>
      </c>
      <c r="I58" s="33">
        <f>(DZ40+EC40+EF40+EI40+EL40+EO40)/6</f>
        <v>100</v>
      </c>
      <c r="J58" s="24">
        <v>17</v>
      </c>
      <c r="K58" s="33">
        <f>(ER40+EU40+EX40+FA40+FD40+FG40)/6</f>
        <v>87.5</v>
      </c>
      <c r="L58" s="24">
        <v>17</v>
      </c>
      <c r="M58" s="33">
        <f>(FJ40+FM40+FP40+FS40+FV40+FY40)/6</f>
        <v>86.666666666666671</v>
      </c>
    </row>
    <row r="59" spans="2:13" x14ac:dyDescent="0.25">
      <c r="B59" s="4" t="s">
        <v>814</v>
      </c>
      <c r="C59" s="28" t="s">
        <v>833</v>
      </c>
      <c r="D59" s="24">
        <f>E59/100*20</f>
        <v>0</v>
      </c>
      <c r="E59" s="33">
        <f>(CQ40+CT40+CW40+CZ40+DC40+DF40)/6</f>
        <v>0</v>
      </c>
      <c r="F59" s="24">
        <v>1</v>
      </c>
      <c r="G59" s="33">
        <f>(DI40+DL40+DO40+DR40+DU40+DX40)/6</f>
        <v>7.5</v>
      </c>
      <c r="H59" s="24">
        <f>I59/100*20</f>
        <v>0</v>
      </c>
      <c r="I59" s="33">
        <f>(EA40+ED40+EG40+EJ40+EM40+EP40)/6</f>
        <v>0</v>
      </c>
      <c r="J59" s="24">
        <v>3</v>
      </c>
      <c r="K59" s="33">
        <f>(ES40+EV40+EY40+FB40+FE40+FH40)/6</f>
        <v>12.5</v>
      </c>
      <c r="L59" s="24">
        <v>2</v>
      </c>
      <c r="M59" s="33">
        <f>(FK40+FN40+FQ40+FT40+FW40+FZ40)/6</f>
        <v>8.3333333333333339</v>
      </c>
    </row>
    <row r="60" spans="2:13" x14ac:dyDescent="0.25">
      <c r="B60" s="28"/>
      <c r="C60" s="28"/>
      <c r="D60" s="67">
        <f t="shared" ref="D60:M60" si="205">SUM(D57:D59)</f>
        <v>20</v>
      </c>
      <c r="E60" s="67">
        <f t="shared" si="205"/>
        <v>100</v>
      </c>
      <c r="F60" s="67">
        <f t="shared" si="205"/>
        <v>20</v>
      </c>
      <c r="G60" s="68">
        <f t="shared" si="205"/>
        <v>100</v>
      </c>
      <c r="H60" s="67">
        <f t="shared" si="205"/>
        <v>20</v>
      </c>
      <c r="I60" s="67">
        <f t="shared" si="205"/>
        <v>100</v>
      </c>
      <c r="J60" s="67">
        <f t="shared" si="205"/>
        <v>20</v>
      </c>
      <c r="K60" s="67">
        <f t="shared" si="205"/>
        <v>100</v>
      </c>
      <c r="L60" s="67">
        <f t="shared" si="205"/>
        <v>20</v>
      </c>
      <c r="M60" s="67">
        <f t="shared" si="205"/>
        <v>100</v>
      </c>
    </row>
    <row r="61" spans="2:13" x14ac:dyDescent="0.25">
      <c r="B61" s="4" t="s">
        <v>812</v>
      </c>
      <c r="C61" s="28" t="s">
        <v>834</v>
      </c>
      <c r="D61" s="24">
        <v>5</v>
      </c>
      <c r="E61" s="33">
        <f>(GA40+GD40+GG40+GJ40+GM40+GP40)/6</f>
        <v>26.666666666666668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15</v>
      </c>
      <c r="E62" s="33">
        <f>(GB40+GE40+GH40+GK40+GN40+GQ40)/6</f>
        <v>73.333333333333329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E63/100*20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67">
        <f>SUM(D61:D63)</f>
        <v>20</v>
      </c>
      <c r="E64" s="68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4" t="s">
        <v>332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 x14ac:dyDescent="0.25">
      <c r="A11" s="90"/>
      <c r="B11" s="90"/>
      <c r="C11" s="84" t="s">
        <v>631</v>
      </c>
      <c r="D11" s="84" t="s">
        <v>5</v>
      </c>
      <c r="E11" s="84" t="s">
        <v>6</v>
      </c>
      <c r="F11" s="84" t="s">
        <v>632</v>
      </c>
      <c r="G11" s="84" t="s">
        <v>7</v>
      </c>
      <c r="H11" s="84" t="s">
        <v>8</v>
      </c>
      <c r="I11" s="84" t="s">
        <v>633</v>
      </c>
      <c r="J11" s="84" t="s">
        <v>9</v>
      </c>
      <c r="K11" s="84" t="s">
        <v>10</v>
      </c>
      <c r="L11" s="84" t="s">
        <v>705</v>
      </c>
      <c r="M11" s="84" t="s">
        <v>9</v>
      </c>
      <c r="N11" s="84" t="s">
        <v>10</v>
      </c>
      <c r="O11" s="84" t="s">
        <v>634</v>
      </c>
      <c r="P11" s="84" t="s">
        <v>11</v>
      </c>
      <c r="Q11" s="84" t="s">
        <v>4</v>
      </c>
      <c r="R11" s="84" t="s">
        <v>635</v>
      </c>
      <c r="S11" s="84" t="s">
        <v>6</v>
      </c>
      <c r="T11" s="84" t="s">
        <v>12</v>
      </c>
      <c r="U11" s="84" t="s">
        <v>636</v>
      </c>
      <c r="V11" s="84" t="s">
        <v>6</v>
      </c>
      <c r="W11" s="84" t="s">
        <v>12</v>
      </c>
      <c r="X11" s="84" t="s">
        <v>637</v>
      </c>
      <c r="Y11" s="84"/>
      <c r="Z11" s="84"/>
      <c r="AA11" s="84" t="s">
        <v>638</v>
      </c>
      <c r="AB11" s="84"/>
      <c r="AC11" s="84"/>
      <c r="AD11" s="84" t="s">
        <v>639</v>
      </c>
      <c r="AE11" s="84"/>
      <c r="AF11" s="84"/>
      <c r="AG11" s="84" t="s">
        <v>706</v>
      </c>
      <c r="AH11" s="84"/>
      <c r="AI11" s="84"/>
      <c r="AJ11" s="84" t="s">
        <v>640</v>
      </c>
      <c r="AK11" s="84"/>
      <c r="AL11" s="84"/>
      <c r="AM11" s="84" t="s">
        <v>641</v>
      </c>
      <c r="AN11" s="84"/>
      <c r="AO11" s="84"/>
      <c r="AP11" s="82" t="s">
        <v>642</v>
      </c>
      <c r="AQ11" s="82"/>
      <c r="AR11" s="82"/>
      <c r="AS11" s="84" t="s">
        <v>643</v>
      </c>
      <c r="AT11" s="84"/>
      <c r="AU11" s="84"/>
      <c r="AV11" s="84" t="s">
        <v>644</v>
      </c>
      <c r="AW11" s="84"/>
      <c r="AX11" s="84"/>
      <c r="AY11" s="84" t="s">
        <v>645</v>
      </c>
      <c r="AZ11" s="84"/>
      <c r="BA11" s="84"/>
      <c r="BB11" s="84" t="s">
        <v>646</v>
      </c>
      <c r="BC11" s="84"/>
      <c r="BD11" s="84"/>
      <c r="BE11" s="84" t="s">
        <v>647</v>
      </c>
      <c r="BF11" s="84"/>
      <c r="BG11" s="84"/>
      <c r="BH11" s="82" t="s">
        <v>648</v>
      </c>
      <c r="BI11" s="82"/>
      <c r="BJ11" s="82"/>
      <c r="BK11" s="82" t="s">
        <v>707</v>
      </c>
      <c r="BL11" s="82"/>
      <c r="BM11" s="82"/>
      <c r="BN11" s="84" t="s">
        <v>649</v>
      </c>
      <c r="BO11" s="84"/>
      <c r="BP11" s="84"/>
      <c r="BQ11" s="84" t="s">
        <v>650</v>
      </c>
      <c r="BR11" s="84"/>
      <c r="BS11" s="84"/>
      <c r="BT11" s="82" t="s">
        <v>651</v>
      </c>
      <c r="BU11" s="82"/>
      <c r="BV11" s="82"/>
      <c r="BW11" s="84" t="s">
        <v>652</v>
      </c>
      <c r="BX11" s="84"/>
      <c r="BY11" s="84"/>
      <c r="BZ11" s="84" t="s">
        <v>653</v>
      </c>
      <c r="CA11" s="84"/>
      <c r="CB11" s="84"/>
      <c r="CC11" s="84" t="s">
        <v>654</v>
      </c>
      <c r="CD11" s="84"/>
      <c r="CE11" s="84"/>
      <c r="CF11" s="84" t="s">
        <v>655</v>
      </c>
      <c r="CG11" s="84"/>
      <c r="CH11" s="84"/>
      <c r="CI11" s="84" t="s">
        <v>656</v>
      </c>
      <c r="CJ11" s="84"/>
      <c r="CK11" s="84"/>
      <c r="CL11" s="84" t="s">
        <v>657</v>
      </c>
      <c r="CM11" s="84"/>
      <c r="CN11" s="84"/>
      <c r="CO11" s="84" t="s">
        <v>708</v>
      </c>
      <c r="CP11" s="84"/>
      <c r="CQ11" s="84"/>
      <c r="CR11" s="84" t="s">
        <v>658</v>
      </c>
      <c r="CS11" s="84"/>
      <c r="CT11" s="84"/>
      <c r="CU11" s="84" t="s">
        <v>659</v>
      </c>
      <c r="CV11" s="84"/>
      <c r="CW11" s="84"/>
      <c r="CX11" s="84" t="s">
        <v>660</v>
      </c>
      <c r="CY11" s="84"/>
      <c r="CZ11" s="84"/>
      <c r="DA11" s="84" t="s">
        <v>661</v>
      </c>
      <c r="DB11" s="84"/>
      <c r="DC11" s="84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 x14ac:dyDescent="0.25">
      <c r="A12" s="90"/>
      <c r="B12" s="90"/>
      <c r="C12" s="89" t="s">
        <v>1339</v>
      </c>
      <c r="D12" s="89"/>
      <c r="E12" s="89"/>
      <c r="F12" s="89" t="s">
        <v>1340</v>
      </c>
      <c r="G12" s="89"/>
      <c r="H12" s="89"/>
      <c r="I12" s="89" t="s">
        <v>1341</v>
      </c>
      <c r="J12" s="89"/>
      <c r="K12" s="89"/>
      <c r="L12" s="89" t="s">
        <v>1342</v>
      </c>
      <c r="M12" s="89"/>
      <c r="N12" s="89"/>
      <c r="O12" s="89" t="s">
        <v>1343</v>
      </c>
      <c r="P12" s="89"/>
      <c r="Q12" s="89"/>
      <c r="R12" s="89" t="s">
        <v>1344</v>
      </c>
      <c r="S12" s="89"/>
      <c r="T12" s="89"/>
      <c r="U12" s="89" t="s">
        <v>1345</v>
      </c>
      <c r="V12" s="89"/>
      <c r="W12" s="89"/>
      <c r="X12" s="89" t="s">
        <v>1346</v>
      </c>
      <c r="Y12" s="89"/>
      <c r="Z12" s="89"/>
      <c r="AA12" s="89" t="s">
        <v>1347</v>
      </c>
      <c r="AB12" s="89"/>
      <c r="AC12" s="89"/>
      <c r="AD12" s="89" t="s">
        <v>1348</v>
      </c>
      <c r="AE12" s="89"/>
      <c r="AF12" s="89"/>
      <c r="AG12" s="89" t="s">
        <v>1349</v>
      </c>
      <c r="AH12" s="89"/>
      <c r="AI12" s="89"/>
      <c r="AJ12" s="89" t="s">
        <v>1350</v>
      </c>
      <c r="AK12" s="89"/>
      <c r="AL12" s="89"/>
      <c r="AM12" s="89" t="s">
        <v>1351</v>
      </c>
      <c r="AN12" s="89"/>
      <c r="AO12" s="89"/>
      <c r="AP12" s="89" t="s">
        <v>1352</v>
      </c>
      <c r="AQ12" s="89"/>
      <c r="AR12" s="89"/>
      <c r="AS12" s="89" t="s">
        <v>1353</v>
      </c>
      <c r="AT12" s="89"/>
      <c r="AU12" s="89"/>
      <c r="AV12" s="89" t="s">
        <v>1354</v>
      </c>
      <c r="AW12" s="89"/>
      <c r="AX12" s="89"/>
      <c r="AY12" s="89" t="s">
        <v>1355</v>
      </c>
      <c r="AZ12" s="89"/>
      <c r="BA12" s="89"/>
      <c r="BB12" s="89" t="s">
        <v>1356</v>
      </c>
      <c r="BC12" s="89"/>
      <c r="BD12" s="89"/>
      <c r="BE12" s="89" t="s">
        <v>1357</v>
      </c>
      <c r="BF12" s="89"/>
      <c r="BG12" s="89"/>
      <c r="BH12" s="89" t="s">
        <v>1358</v>
      </c>
      <c r="BI12" s="89"/>
      <c r="BJ12" s="89"/>
      <c r="BK12" s="89" t="s">
        <v>1359</v>
      </c>
      <c r="BL12" s="89"/>
      <c r="BM12" s="89"/>
      <c r="BN12" s="89" t="s">
        <v>1360</v>
      </c>
      <c r="BO12" s="89"/>
      <c r="BP12" s="89"/>
      <c r="BQ12" s="89" t="s">
        <v>1361</v>
      </c>
      <c r="BR12" s="89"/>
      <c r="BS12" s="89"/>
      <c r="BT12" s="89" t="s">
        <v>1362</v>
      </c>
      <c r="BU12" s="89"/>
      <c r="BV12" s="89"/>
      <c r="BW12" s="89" t="s">
        <v>1363</v>
      </c>
      <c r="BX12" s="89"/>
      <c r="BY12" s="89"/>
      <c r="BZ12" s="89" t="s">
        <v>1200</v>
      </c>
      <c r="CA12" s="89"/>
      <c r="CB12" s="89"/>
      <c r="CC12" s="89" t="s">
        <v>1364</v>
      </c>
      <c r="CD12" s="89"/>
      <c r="CE12" s="89"/>
      <c r="CF12" s="89" t="s">
        <v>1365</v>
      </c>
      <c r="CG12" s="89"/>
      <c r="CH12" s="89"/>
      <c r="CI12" s="89" t="s">
        <v>1366</v>
      </c>
      <c r="CJ12" s="89"/>
      <c r="CK12" s="89"/>
      <c r="CL12" s="89" t="s">
        <v>1367</v>
      </c>
      <c r="CM12" s="89"/>
      <c r="CN12" s="89"/>
      <c r="CO12" s="89" t="s">
        <v>1368</v>
      </c>
      <c r="CP12" s="89"/>
      <c r="CQ12" s="89"/>
      <c r="CR12" s="89" t="s">
        <v>1369</v>
      </c>
      <c r="CS12" s="89"/>
      <c r="CT12" s="89"/>
      <c r="CU12" s="89" t="s">
        <v>1370</v>
      </c>
      <c r="CV12" s="89"/>
      <c r="CW12" s="89"/>
      <c r="CX12" s="89" t="s">
        <v>1371</v>
      </c>
      <c r="CY12" s="89"/>
      <c r="CZ12" s="89"/>
      <c r="DA12" s="89" t="s">
        <v>1372</v>
      </c>
      <c r="DB12" s="89"/>
      <c r="DC12" s="89"/>
      <c r="DD12" s="89" t="s">
        <v>1373</v>
      </c>
      <c r="DE12" s="89"/>
      <c r="DF12" s="89"/>
      <c r="DG12" s="89" t="s">
        <v>1374</v>
      </c>
      <c r="DH12" s="89"/>
      <c r="DI12" s="89"/>
      <c r="DJ12" s="109" t="s">
        <v>1375</v>
      </c>
      <c r="DK12" s="109"/>
      <c r="DL12" s="109"/>
      <c r="DM12" s="109" t="s">
        <v>1376</v>
      </c>
      <c r="DN12" s="109"/>
      <c r="DO12" s="109"/>
      <c r="DP12" s="109" t="s">
        <v>1377</v>
      </c>
      <c r="DQ12" s="109"/>
      <c r="DR12" s="109"/>
      <c r="DS12" s="109" t="s">
        <v>1378</v>
      </c>
      <c r="DT12" s="109"/>
      <c r="DU12" s="109"/>
      <c r="DV12" s="109" t="s">
        <v>745</v>
      </c>
      <c r="DW12" s="109"/>
      <c r="DX12" s="109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1232</v>
      </c>
      <c r="EF12" s="89"/>
      <c r="EG12" s="89"/>
      <c r="EH12" s="89" t="s">
        <v>763</v>
      </c>
      <c r="EI12" s="89"/>
      <c r="EJ12" s="89"/>
      <c r="EK12" s="89" t="s">
        <v>1335</v>
      </c>
      <c r="EL12" s="89"/>
      <c r="EM12" s="89"/>
      <c r="EN12" s="89" t="s">
        <v>766</v>
      </c>
      <c r="EO12" s="89"/>
      <c r="EP12" s="89"/>
      <c r="EQ12" s="89" t="s">
        <v>1241</v>
      </c>
      <c r="ER12" s="89"/>
      <c r="ES12" s="89"/>
      <c r="ET12" s="89" t="s">
        <v>771</v>
      </c>
      <c r="EU12" s="89"/>
      <c r="EV12" s="89"/>
      <c r="EW12" s="89" t="s">
        <v>1244</v>
      </c>
      <c r="EX12" s="89"/>
      <c r="EY12" s="89"/>
      <c r="EZ12" s="89" t="s">
        <v>1246</v>
      </c>
      <c r="FA12" s="89"/>
      <c r="FB12" s="89"/>
      <c r="FC12" s="89" t="s">
        <v>1248</v>
      </c>
      <c r="FD12" s="89"/>
      <c r="FE12" s="89"/>
      <c r="FF12" s="89" t="s">
        <v>1336</v>
      </c>
      <c r="FG12" s="89"/>
      <c r="FH12" s="89"/>
      <c r="FI12" s="89" t="s">
        <v>1251</v>
      </c>
      <c r="FJ12" s="89"/>
      <c r="FK12" s="89"/>
      <c r="FL12" s="89" t="s">
        <v>775</v>
      </c>
      <c r="FM12" s="89"/>
      <c r="FN12" s="89"/>
      <c r="FO12" s="89" t="s">
        <v>1255</v>
      </c>
      <c r="FP12" s="89"/>
      <c r="FQ12" s="89"/>
      <c r="FR12" s="89" t="s">
        <v>1258</v>
      </c>
      <c r="FS12" s="89"/>
      <c r="FT12" s="89"/>
      <c r="FU12" s="89" t="s">
        <v>1262</v>
      </c>
      <c r="FV12" s="89"/>
      <c r="FW12" s="89"/>
      <c r="FX12" s="89" t="s">
        <v>1264</v>
      </c>
      <c r="FY12" s="89"/>
      <c r="FZ12" s="89"/>
      <c r="GA12" s="109" t="s">
        <v>1267</v>
      </c>
      <c r="GB12" s="109"/>
      <c r="GC12" s="109"/>
      <c r="GD12" s="89" t="s">
        <v>780</v>
      </c>
      <c r="GE12" s="89"/>
      <c r="GF12" s="89"/>
      <c r="GG12" s="109" t="s">
        <v>1274</v>
      </c>
      <c r="GH12" s="109"/>
      <c r="GI12" s="109"/>
      <c r="GJ12" s="109" t="s">
        <v>1275</v>
      </c>
      <c r="GK12" s="109"/>
      <c r="GL12" s="109"/>
      <c r="GM12" s="109" t="s">
        <v>1277</v>
      </c>
      <c r="GN12" s="109"/>
      <c r="GO12" s="109"/>
      <c r="GP12" s="109" t="s">
        <v>1278</v>
      </c>
      <c r="GQ12" s="109"/>
      <c r="GR12" s="109"/>
      <c r="GS12" s="109" t="s">
        <v>787</v>
      </c>
      <c r="GT12" s="109"/>
      <c r="GU12" s="109"/>
      <c r="GV12" s="109" t="s">
        <v>789</v>
      </c>
      <c r="GW12" s="109"/>
      <c r="GX12" s="109"/>
      <c r="GY12" s="109" t="s">
        <v>790</v>
      </c>
      <c r="GZ12" s="109"/>
      <c r="HA12" s="109"/>
      <c r="HB12" s="89" t="s">
        <v>1285</v>
      </c>
      <c r="HC12" s="89"/>
      <c r="HD12" s="89"/>
      <c r="HE12" s="89" t="s">
        <v>1287</v>
      </c>
      <c r="HF12" s="89"/>
      <c r="HG12" s="89"/>
      <c r="HH12" s="89" t="s">
        <v>796</v>
      </c>
      <c r="HI12" s="89"/>
      <c r="HJ12" s="89"/>
      <c r="HK12" s="89" t="s">
        <v>1288</v>
      </c>
      <c r="HL12" s="89"/>
      <c r="HM12" s="89"/>
      <c r="HN12" s="89" t="s">
        <v>1291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1300</v>
      </c>
      <c r="IA12" s="89"/>
      <c r="IB12" s="89"/>
      <c r="IC12" s="89" t="s">
        <v>1304</v>
      </c>
      <c r="ID12" s="89"/>
      <c r="IE12" s="89"/>
      <c r="IF12" s="89" t="s">
        <v>802</v>
      </c>
      <c r="IG12" s="89"/>
      <c r="IH12" s="89"/>
      <c r="II12" s="89" t="s">
        <v>1309</v>
      </c>
      <c r="IJ12" s="89"/>
      <c r="IK12" s="89"/>
      <c r="IL12" s="89" t="s">
        <v>1310</v>
      </c>
      <c r="IM12" s="89"/>
      <c r="IN12" s="89"/>
      <c r="IO12" s="89" t="s">
        <v>1314</v>
      </c>
      <c r="IP12" s="89"/>
      <c r="IQ12" s="89"/>
      <c r="IR12" s="89" t="s">
        <v>1318</v>
      </c>
      <c r="IS12" s="89"/>
      <c r="IT12" s="89"/>
    </row>
    <row r="13" spans="1:293" ht="82.5" customHeight="1" x14ac:dyDescent="0.25">
      <c r="A13" s="90"/>
      <c r="B13" s="9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7" t="s">
        <v>841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72" t="s">
        <v>116</v>
      </c>
      <c r="G56" s="73"/>
      <c r="H56" s="77" t="s">
        <v>174</v>
      </c>
      <c r="I56" s="78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4" t="s">
        <v>631</v>
      </c>
      <c r="D6" s="84" t="s">
        <v>5</v>
      </c>
      <c r="E6" s="84" t="s">
        <v>6</v>
      </c>
      <c r="F6" s="84" t="s">
        <v>632</v>
      </c>
      <c r="G6" s="84" t="s">
        <v>7</v>
      </c>
      <c r="H6" s="84" t="s">
        <v>8</v>
      </c>
      <c r="I6" s="84" t="s">
        <v>633</v>
      </c>
      <c r="J6" s="84" t="s">
        <v>9</v>
      </c>
      <c r="K6" s="84" t="s">
        <v>10</v>
      </c>
      <c r="L6" s="84" t="s">
        <v>705</v>
      </c>
      <c r="M6" s="84" t="s">
        <v>9</v>
      </c>
      <c r="N6" s="84" t="s">
        <v>10</v>
      </c>
      <c r="O6" s="84" t="s">
        <v>634</v>
      </c>
      <c r="P6" s="84" t="s">
        <v>11</v>
      </c>
      <c r="Q6" s="84" t="s">
        <v>4</v>
      </c>
      <c r="R6" s="84" t="s">
        <v>635</v>
      </c>
      <c r="S6" s="84" t="s">
        <v>6</v>
      </c>
      <c r="T6" s="84" t="s">
        <v>12</v>
      </c>
      <c r="U6" s="84" t="s">
        <v>636</v>
      </c>
      <c r="V6" s="84" t="s">
        <v>6</v>
      </c>
      <c r="W6" s="84" t="s">
        <v>12</v>
      </c>
      <c r="X6" s="84" t="s">
        <v>637</v>
      </c>
      <c r="Y6" s="84"/>
      <c r="Z6" s="84"/>
      <c r="AA6" s="84" t="s">
        <v>638</v>
      </c>
      <c r="AB6" s="84"/>
      <c r="AC6" s="84"/>
      <c r="AD6" s="84" t="s">
        <v>639</v>
      </c>
      <c r="AE6" s="84"/>
      <c r="AF6" s="84"/>
      <c r="AG6" s="84" t="s">
        <v>706</v>
      </c>
      <c r="AH6" s="84"/>
      <c r="AI6" s="84"/>
      <c r="AJ6" s="84" t="s">
        <v>640</v>
      </c>
      <c r="AK6" s="84"/>
      <c r="AL6" s="84"/>
      <c r="AM6" s="84" t="s">
        <v>641</v>
      </c>
      <c r="AN6" s="84"/>
      <c r="AO6" s="84"/>
      <c r="AP6" s="82" t="s">
        <v>642</v>
      </c>
      <c r="AQ6" s="82"/>
      <c r="AR6" s="82"/>
      <c r="AS6" s="84" t="s">
        <v>643</v>
      </c>
      <c r="AT6" s="84"/>
      <c r="AU6" s="84"/>
      <c r="AV6" s="84" t="s">
        <v>644</v>
      </c>
      <c r="AW6" s="84"/>
      <c r="AX6" s="84"/>
      <c r="AY6" s="84" t="s">
        <v>645</v>
      </c>
      <c r="AZ6" s="84"/>
      <c r="BA6" s="84"/>
      <c r="BB6" s="84" t="s">
        <v>646</v>
      </c>
      <c r="BC6" s="84"/>
      <c r="BD6" s="84"/>
      <c r="BE6" s="84" t="s">
        <v>647</v>
      </c>
      <c r="BF6" s="84"/>
      <c r="BG6" s="84"/>
      <c r="BH6" s="82" t="s">
        <v>648</v>
      </c>
      <c r="BI6" s="82"/>
      <c r="BJ6" s="82"/>
      <c r="BK6" s="82" t="s">
        <v>707</v>
      </c>
      <c r="BL6" s="82"/>
      <c r="BM6" s="82"/>
      <c r="BN6" s="84" t="s">
        <v>649</v>
      </c>
      <c r="BO6" s="84"/>
      <c r="BP6" s="84"/>
      <c r="BQ6" s="84" t="s">
        <v>650</v>
      </c>
      <c r="BR6" s="84"/>
      <c r="BS6" s="84"/>
      <c r="BT6" s="82" t="s">
        <v>651</v>
      </c>
      <c r="BU6" s="82"/>
      <c r="BV6" s="82"/>
      <c r="BW6" s="84" t="s">
        <v>652</v>
      </c>
      <c r="BX6" s="84"/>
      <c r="BY6" s="84"/>
      <c r="BZ6" s="84" t="s">
        <v>653</v>
      </c>
      <c r="CA6" s="84"/>
      <c r="CB6" s="84"/>
      <c r="CC6" s="84" t="s">
        <v>654</v>
      </c>
      <c r="CD6" s="84"/>
      <c r="CE6" s="84"/>
      <c r="CF6" s="84" t="s">
        <v>655</v>
      </c>
      <c r="CG6" s="84"/>
      <c r="CH6" s="84"/>
      <c r="CI6" s="84" t="s">
        <v>656</v>
      </c>
      <c r="CJ6" s="84"/>
      <c r="CK6" s="84"/>
      <c r="CL6" s="84" t="s">
        <v>657</v>
      </c>
      <c r="CM6" s="84"/>
      <c r="CN6" s="84"/>
      <c r="CO6" s="84" t="s">
        <v>708</v>
      </c>
      <c r="CP6" s="84"/>
      <c r="CQ6" s="84"/>
      <c r="CR6" s="84" t="s">
        <v>658</v>
      </c>
      <c r="CS6" s="84"/>
      <c r="CT6" s="84"/>
      <c r="CU6" s="84" t="s">
        <v>659</v>
      </c>
      <c r="CV6" s="84"/>
      <c r="CW6" s="84"/>
      <c r="CX6" s="84" t="s">
        <v>660</v>
      </c>
      <c r="CY6" s="84"/>
      <c r="CZ6" s="84"/>
      <c r="DA6" s="84" t="s">
        <v>661</v>
      </c>
      <c r="DB6" s="84"/>
      <c r="DC6" s="84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 x14ac:dyDescent="0.25">
      <c r="A7" s="131"/>
      <c r="B7" s="131"/>
      <c r="C7" s="89" t="s">
        <v>1339</v>
      </c>
      <c r="D7" s="89"/>
      <c r="E7" s="89"/>
      <c r="F7" s="89" t="s">
        <v>1340</v>
      </c>
      <c r="G7" s="89"/>
      <c r="H7" s="89"/>
      <c r="I7" s="89" t="s">
        <v>1341</v>
      </c>
      <c r="J7" s="89"/>
      <c r="K7" s="89"/>
      <c r="L7" s="89" t="s">
        <v>1342</v>
      </c>
      <c r="M7" s="89"/>
      <c r="N7" s="89"/>
      <c r="O7" s="89" t="s">
        <v>1343</v>
      </c>
      <c r="P7" s="89"/>
      <c r="Q7" s="89"/>
      <c r="R7" s="89" t="s">
        <v>1344</v>
      </c>
      <c r="S7" s="89"/>
      <c r="T7" s="89"/>
      <c r="U7" s="89" t="s">
        <v>1345</v>
      </c>
      <c r="V7" s="89"/>
      <c r="W7" s="89"/>
      <c r="X7" s="89" t="s">
        <v>1346</v>
      </c>
      <c r="Y7" s="89"/>
      <c r="Z7" s="89"/>
      <c r="AA7" s="89" t="s">
        <v>1347</v>
      </c>
      <c r="AB7" s="89"/>
      <c r="AC7" s="89"/>
      <c r="AD7" s="89" t="s">
        <v>1348</v>
      </c>
      <c r="AE7" s="89"/>
      <c r="AF7" s="89"/>
      <c r="AG7" s="89" t="s">
        <v>1349</v>
      </c>
      <c r="AH7" s="89"/>
      <c r="AI7" s="89"/>
      <c r="AJ7" s="89" t="s">
        <v>1350</v>
      </c>
      <c r="AK7" s="89"/>
      <c r="AL7" s="89"/>
      <c r="AM7" s="89" t="s">
        <v>1351</v>
      </c>
      <c r="AN7" s="89"/>
      <c r="AO7" s="89"/>
      <c r="AP7" s="89" t="s">
        <v>1352</v>
      </c>
      <c r="AQ7" s="89"/>
      <c r="AR7" s="89"/>
      <c r="AS7" s="89" t="s">
        <v>1353</v>
      </c>
      <c r="AT7" s="89"/>
      <c r="AU7" s="89"/>
      <c r="AV7" s="89" t="s">
        <v>1354</v>
      </c>
      <c r="AW7" s="89"/>
      <c r="AX7" s="89"/>
      <c r="AY7" s="89" t="s">
        <v>1355</v>
      </c>
      <c r="AZ7" s="89"/>
      <c r="BA7" s="89"/>
      <c r="BB7" s="89" t="s">
        <v>1356</v>
      </c>
      <c r="BC7" s="89"/>
      <c r="BD7" s="89"/>
      <c r="BE7" s="89" t="s">
        <v>1357</v>
      </c>
      <c r="BF7" s="89"/>
      <c r="BG7" s="89"/>
      <c r="BH7" s="89" t="s">
        <v>1358</v>
      </c>
      <c r="BI7" s="89"/>
      <c r="BJ7" s="89"/>
      <c r="BK7" s="89" t="s">
        <v>1359</v>
      </c>
      <c r="BL7" s="89"/>
      <c r="BM7" s="89"/>
      <c r="BN7" s="89" t="s">
        <v>1360</v>
      </c>
      <c r="BO7" s="89"/>
      <c r="BP7" s="89"/>
      <c r="BQ7" s="89" t="s">
        <v>1361</v>
      </c>
      <c r="BR7" s="89"/>
      <c r="BS7" s="89"/>
      <c r="BT7" s="89" t="s">
        <v>1362</v>
      </c>
      <c r="BU7" s="89"/>
      <c r="BV7" s="89"/>
      <c r="BW7" s="89" t="s">
        <v>1363</v>
      </c>
      <c r="BX7" s="89"/>
      <c r="BY7" s="89"/>
      <c r="BZ7" s="89" t="s">
        <v>1200</v>
      </c>
      <c r="CA7" s="89"/>
      <c r="CB7" s="89"/>
      <c r="CC7" s="89" t="s">
        <v>1364</v>
      </c>
      <c r="CD7" s="89"/>
      <c r="CE7" s="89"/>
      <c r="CF7" s="89" t="s">
        <v>1365</v>
      </c>
      <c r="CG7" s="89"/>
      <c r="CH7" s="89"/>
      <c r="CI7" s="89" t="s">
        <v>1366</v>
      </c>
      <c r="CJ7" s="89"/>
      <c r="CK7" s="89"/>
      <c r="CL7" s="89" t="s">
        <v>1367</v>
      </c>
      <c r="CM7" s="89"/>
      <c r="CN7" s="89"/>
      <c r="CO7" s="89" t="s">
        <v>1368</v>
      </c>
      <c r="CP7" s="89"/>
      <c r="CQ7" s="89"/>
      <c r="CR7" s="89" t="s">
        <v>1369</v>
      </c>
      <c r="CS7" s="89"/>
      <c r="CT7" s="89"/>
      <c r="CU7" s="89" t="s">
        <v>1370</v>
      </c>
      <c r="CV7" s="89"/>
      <c r="CW7" s="89"/>
      <c r="CX7" s="89" t="s">
        <v>1371</v>
      </c>
      <c r="CY7" s="89"/>
      <c r="CZ7" s="89"/>
      <c r="DA7" s="89" t="s">
        <v>1372</v>
      </c>
      <c r="DB7" s="89"/>
      <c r="DC7" s="89"/>
      <c r="DD7" s="89" t="s">
        <v>1373</v>
      </c>
      <c r="DE7" s="89"/>
      <c r="DF7" s="89"/>
      <c r="DG7" s="89" t="s">
        <v>1374</v>
      </c>
      <c r="DH7" s="89"/>
      <c r="DI7" s="89"/>
      <c r="DJ7" s="109" t="s">
        <v>1375</v>
      </c>
      <c r="DK7" s="109"/>
      <c r="DL7" s="109"/>
      <c r="DM7" s="109" t="s">
        <v>1376</v>
      </c>
      <c r="DN7" s="109"/>
      <c r="DO7" s="109"/>
      <c r="DP7" s="109" t="s">
        <v>1377</v>
      </c>
      <c r="DQ7" s="109"/>
      <c r="DR7" s="109"/>
      <c r="DS7" s="109" t="s">
        <v>1378</v>
      </c>
      <c r="DT7" s="109"/>
      <c r="DU7" s="109"/>
      <c r="DV7" s="109" t="s">
        <v>745</v>
      </c>
      <c r="DW7" s="109"/>
      <c r="DX7" s="109"/>
      <c r="DY7" s="89" t="s">
        <v>761</v>
      </c>
      <c r="DZ7" s="89"/>
      <c r="EA7" s="89"/>
      <c r="EB7" s="89" t="s">
        <v>762</v>
      </c>
      <c r="EC7" s="89"/>
      <c r="ED7" s="89"/>
      <c r="EE7" s="89" t="s">
        <v>1232</v>
      </c>
      <c r="EF7" s="89"/>
      <c r="EG7" s="89"/>
      <c r="EH7" s="89" t="s">
        <v>763</v>
      </c>
      <c r="EI7" s="89"/>
      <c r="EJ7" s="89"/>
      <c r="EK7" s="89" t="s">
        <v>1335</v>
      </c>
      <c r="EL7" s="89"/>
      <c r="EM7" s="89"/>
      <c r="EN7" s="89" t="s">
        <v>766</v>
      </c>
      <c r="EO7" s="89"/>
      <c r="EP7" s="89"/>
      <c r="EQ7" s="89" t="s">
        <v>1241</v>
      </c>
      <c r="ER7" s="89"/>
      <c r="ES7" s="89"/>
      <c r="ET7" s="89" t="s">
        <v>771</v>
      </c>
      <c r="EU7" s="89"/>
      <c r="EV7" s="89"/>
      <c r="EW7" s="89" t="s">
        <v>1244</v>
      </c>
      <c r="EX7" s="89"/>
      <c r="EY7" s="89"/>
      <c r="EZ7" s="89" t="s">
        <v>1246</v>
      </c>
      <c r="FA7" s="89"/>
      <c r="FB7" s="89"/>
      <c r="FC7" s="89" t="s">
        <v>1248</v>
      </c>
      <c r="FD7" s="89"/>
      <c r="FE7" s="89"/>
      <c r="FF7" s="89" t="s">
        <v>1336</v>
      </c>
      <c r="FG7" s="89"/>
      <c r="FH7" s="89"/>
      <c r="FI7" s="89" t="s">
        <v>1251</v>
      </c>
      <c r="FJ7" s="89"/>
      <c r="FK7" s="89"/>
      <c r="FL7" s="89" t="s">
        <v>775</v>
      </c>
      <c r="FM7" s="89"/>
      <c r="FN7" s="89"/>
      <c r="FO7" s="89" t="s">
        <v>1255</v>
      </c>
      <c r="FP7" s="89"/>
      <c r="FQ7" s="89"/>
      <c r="FR7" s="89" t="s">
        <v>1258</v>
      </c>
      <c r="FS7" s="89"/>
      <c r="FT7" s="89"/>
      <c r="FU7" s="89" t="s">
        <v>1262</v>
      </c>
      <c r="FV7" s="89"/>
      <c r="FW7" s="89"/>
      <c r="FX7" s="89" t="s">
        <v>1264</v>
      </c>
      <c r="FY7" s="89"/>
      <c r="FZ7" s="89"/>
      <c r="GA7" s="109" t="s">
        <v>1267</v>
      </c>
      <c r="GB7" s="109"/>
      <c r="GC7" s="109"/>
      <c r="GD7" s="89" t="s">
        <v>780</v>
      </c>
      <c r="GE7" s="89"/>
      <c r="GF7" s="89"/>
      <c r="GG7" s="109" t="s">
        <v>1274</v>
      </c>
      <c r="GH7" s="109"/>
      <c r="GI7" s="109"/>
      <c r="GJ7" s="109" t="s">
        <v>1275</v>
      </c>
      <c r="GK7" s="109"/>
      <c r="GL7" s="109"/>
      <c r="GM7" s="109" t="s">
        <v>1277</v>
      </c>
      <c r="GN7" s="109"/>
      <c r="GO7" s="109"/>
      <c r="GP7" s="109" t="s">
        <v>1278</v>
      </c>
      <c r="GQ7" s="109"/>
      <c r="GR7" s="109"/>
      <c r="GS7" s="109" t="s">
        <v>787</v>
      </c>
      <c r="GT7" s="109"/>
      <c r="GU7" s="109"/>
      <c r="GV7" s="109" t="s">
        <v>789</v>
      </c>
      <c r="GW7" s="109"/>
      <c r="GX7" s="109"/>
      <c r="GY7" s="109" t="s">
        <v>790</v>
      </c>
      <c r="GZ7" s="109"/>
      <c r="HA7" s="109"/>
      <c r="HB7" s="89" t="s">
        <v>1285</v>
      </c>
      <c r="HC7" s="89"/>
      <c r="HD7" s="89"/>
      <c r="HE7" s="89" t="s">
        <v>1287</v>
      </c>
      <c r="HF7" s="89"/>
      <c r="HG7" s="89"/>
      <c r="HH7" s="89" t="s">
        <v>796</v>
      </c>
      <c r="HI7" s="89"/>
      <c r="HJ7" s="89"/>
      <c r="HK7" s="89" t="s">
        <v>1288</v>
      </c>
      <c r="HL7" s="89"/>
      <c r="HM7" s="89"/>
      <c r="HN7" s="89" t="s">
        <v>1291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1300</v>
      </c>
      <c r="IA7" s="89"/>
      <c r="IB7" s="89"/>
      <c r="IC7" s="89" t="s">
        <v>1304</v>
      </c>
      <c r="ID7" s="89"/>
      <c r="IE7" s="89"/>
      <c r="IF7" s="89" t="s">
        <v>802</v>
      </c>
      <c r="IG7" s="89"/>
      <c r="IH7" s="89"/>
      <c r="II7" s="89" t="s">
        <v>1309</v>
      </c>
      <c r="IJ7" s="89"/>
      <c r="IK7" s="89"/>
      <c r="IL7" s="89" t="s">
        <v>1310</v>
      </c>
      <c r="IM7" s="89"/>
      <c r="IN7" s="89"/>
      <c r="IO7" s="89" t="s">
        <v>1314</v>
      </c>
      <c r="IP7" s="89"/>
      <c r="IQ7" s="89"/>
      <c r="IR7" s="89" t="s">
        <v>1318</v>
      </c>
      <c r="IS7" s="89"/>
      <c r="IT7" s="89"/>
    </row>
    <row r="8" spans="1:254" ht="58.5" customHeight="1" x14ac:dyDescent="0.25">
      <c r="A8" s="132"/>
      <c r="B8" s="13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7" t="s">
        <v>841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2" t="s">
        <v>116</v>
      </c>
      <c r="G51" s="73"/>
      <c r="H51" s="77" t="s">
        <v>174</v>
      </c>
      <c r="I51" s="78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2025-03-28T08:30:23Z</dcterms:modified>
</cp:coreProperties>
</file>