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4"/>
  <c r="E55"/>
  <c r="E54"/>
  <c r="E52"/>
  <c r="E51"/>
  <c r="E50"/>
  <c r="E48"/>
  <c r="E47"/>
  <c r="E46"/>
  <c r="E44" l="1"/>
  <c r="E43"/>
  <c r="E42"/>
  <c r="E39"/>
  <c r="E40"/>
  <c r="C40" i="2" l="1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D52" s="1"/>
  <c r="E52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B39"/>
  <c r="FB40" s="1"/>
  <c r="FC39"/>
  <c r="FD39"/>
  <c r="FD40" s="1"/>
  <c r="FE39"/>
  <c r="FF39"/>
  <c r="FF40" s="1"/>
  <c r="FG39"/>
  <c r="FH39"/>
  <c r="FH40" s="1"/>
  <c r="FI39"/>
  <c r="FJ39"/>
  <c r="FJ40" s="1"/>
  <c r="FK39"/>
  <c r="C40"/>
  <c r="E40"/>
  <c r="K40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A40"/>
  <c r="FC40"/>
  <c r="FE40"/>
  <c r="FG40"/>
  <c r="FI40"/>
  <c r="FK40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49" l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E61" s="1"/>
  <c r="D45"/>
  <c r="E45" s="1"/>
  <c r="D51"/>
  <c r="D44"/>
  <c r="E44" s="1"/>
  <c r="D43"/>
  <c r="E43" s="1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E51"/>
  <c r="D47"/>
  <c r="D59"/>
  <c r="E59" s="1"/>
  <c r="D56"/>
  <c r="E56" s="1"/>
  <c r="E58" s="1"/>
  <c r="D55"/>
  <c r="E55" s="1"/>
  <c r="D49"/>
  <c r="E49" s="1"/>
  <c r="D48"/>
  <c r="E48" s="1"/>
  <c r="D53"/>
  <c r="E53" s="1"/>
  <c r="E54" s="1"/>
  <c r="E46" l="1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4" i="4" l="1"/>
  <c r="BT35" s="1"/>
  <c r="BU34"/>
  <c r="BU35" s="1"/>
  <c r="BV34"/>
  <c r="BV35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4" i="4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5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DY34"/>
  <c r="DY35" s="1"/>
  <c r="DZ34"/>
  <c r="DZ35" s="1"/>
  <c r="EA34"/>
  <c r="EA35" s="1"/>
  <c r="EB34"/>
  <c r="EB35" s="1"/>
  <c r="EC34"/>
  <c r="EC35" s="1"/>
  <c r="ED34"/>
  <c r="ED35" s="1"/>
  <c r="EE34"/>
  <c r="EE35" s="1"/>
  <c r="EF34"/>
  <c r="EF35" s="1"/>
  <c r="EG34"/>
  <c r="EG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Q34"/>
  <c r="EQ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P35" s="1"/>
  <c r="GQ34"/>
  <c r="GQ35" s="1"/>
  <c r="GR34"/>
  <c r="GR35" s="1"/>
  <c r="C34"/>
  <c r="C35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56" i="4"/>
  <c r="D38"/>
  <c r="E38" s="1"/>
  <c r="D46"/>
  <c r="D47"/>
  <c r="D50"/>
  <c r="D48"/>
  <c r="D51"/>
  <c r="D54"/>
  <c r="D52"/>
  <c r="D39"/>
  <c r="D55"/>
  <c r="D42"/>
  <c r="D40"/>
  <c r="D43"/>
  <c r="D44"/>
  <c r="E59" i="5"/>
  <c r="E55"/>
  <c r="E61"/>
  <c r="H40"/>
  <c r="D45" s="1"/>
  <c r="D50" l="1"/>
  <c r="E57" i="4"/>
  <c r="E45"/>
  <c r="D53"/>
  <c r="E63" i="1"/>
  <c r="E41" i="4"/>
  <c r="E58" i="5"/>
  <c r="E54"/>
  <c r="D63" i="1"/>
  <c r="D45" i="4"/>
  <c r="D57"/>
  <c r="D58" i="5"/>
  <c r="D54"/>
  <c r="D62" i="3"/>
  <c r="E62" i="5"/>
  <c r="D41" i="4"/>
  <c r="E47" i="5"/>
  <c r="E50" s="1"/>
  <c r="E53" i="4"/>
  <c r="E62" i="3"/>
  <c r="E49" i="4"/>
  <c r="D49"/>
  <c r="D62" i="5"/>
  <c r="E45"/>
  <c r="E46" s="1"/>
  <c r="D46"/>
</calcChain>
</file>

<file path=xl/sharedStrings.xml><?xml version="1.0" encoding="utf-8"?>
<sst xmlns="http://schemas.openxmlformats.org/spreadsheetml/2006/main" count="1779" uniqueCount="1402">
  <si>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</si>
  <si>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</si>
  <si>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</si>
  <si>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</si>
  <si>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</si>
  <si>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</si>
  <si>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</si>
  <si>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</si>
  <si>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</si>
  <si>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</si>
  <si>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</si>
  <si>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</si>
  <si>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</si>
  <si>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</si>
  <si>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</si>
  <si>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</si>
  <si>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</si>
  <si>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</si>
  <si>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</si>
  <si>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</si>
  <si>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</si>
  <si>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</si>
  <si>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</si>
  <si>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</si>
  <si>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</si>
  <si>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</si>
  <si>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</si>
  <si>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</si>
  <si>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</si>
  <si>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</si>
  <si>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</si>
  <si>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</si>
  <si>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</si>
  <si>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</si>
  <si>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</si>
  <si>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</si>
  <si>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</si>
  <si>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</si>
  <si>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</si>
  <si>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</si>
  <si>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</si>
  <si>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</si>
  <si>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</si>
  <si>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</si>
  <si>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</si>
  <si>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</si>
  <si>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</si>
  <si>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</si>
  <si>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</si>
  <si>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</si>
  <si>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</si>
  <si>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</si>
  <si>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</si>
  <si>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</si>
  <si>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</si>
  <si>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</si>
  <si>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</si>
  <si>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</si>
  <si>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</si>
  <si>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</si>
  <si>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</si>
  <si>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</si>
  <si>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</si>
  <si>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</si>
  <si>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</si>
  <si>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</si>
  <si>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</si>
  <si>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</si>
  <si>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</si>
  <si>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</si>
  <si>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</si>
  <si>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</si>
  <si>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</si>
  <si>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</si>
  <si>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</si>
  <si>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</si>
  <si>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</si>
  <si>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</si>
  <si>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</si>
  <si>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</si>
  <si>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</si>
  <si>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</si>
  <si>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</si>
  <si>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</si>
  <si>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</si>
  <si>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</si>
  <si>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</si>
  <si>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</si>
  <si>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</si>
  <si>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</si>
  <si>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</si>
  <si>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</si>
  <si>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</si>
  <si>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</si>
  <si>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</si>
  <si>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</si>
  <si>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</si>
  <si>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</si>
  <si>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</si>
  <si>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</si>
  <si>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</si>
  <si>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</si>
  <si>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</si>
  <si>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</si>
  <si>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</si>
  <si>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</si>
  <si>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</si>
  <si>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</si>
  <si>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</si>
  <si>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</si>
  <si>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</si>
  <si>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</si>
  <si>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</si>
  <si>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</si>
  <si>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</si>
  <si>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</si>
  <si>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</si>
  <si>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</si>
  <si>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</si>
  <si>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</si>
  <si>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</si>
  <si>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</si>
  <si>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</si>
  <si>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</si>
  <si>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</si>
  <si>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</si>
  <si>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</si>
  <si>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</si>
  <si>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</si>
  <si>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</si>
  <si>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</si>
  <si>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</si>
  <si>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</si>
  <si>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</si>
  <si>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</si>
  <si>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</si>
  <si>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</si>
  <si>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</si>
  <si>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</si>
  <si>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</si>
  <si>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</si>
  <si>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</si>
  <si>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</si>
  <si>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</si>
  <si>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</si>
  <si>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</si>
  <si>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</si>
  <si>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</si>
  <si>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</si>
  <si>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</si>
  <si>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</si>
  <si>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</si>
  <si>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</si>
  <si>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</si>
  <si>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</si>
  <si>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</si>
  <si>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</si>
  <si>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</si>
  <si>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</si>
  <si>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</si>
  <si>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</si>
  <si>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</si>
  <si>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</si>
  <si>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</si>
  <si>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</si>
  <si>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</si>
  <si>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</si>
  <si>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</si>
  <si>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</si>
  <si>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</si>
  <si>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</si>
  <si>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</si>
  <si>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</si>
  <si>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</si>
  <si>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</si>
  <si>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</si>
  <si>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</si>
  <si>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</si>
  <si>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</si>
  <si>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</si>
  <si>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</si>
  <si>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</si>
  <si>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</si>
  <si>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</si>
  <si>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</si>
  <si>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</si>
  <si>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</si>
  <si>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</si>
  <si>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</si>
  <si>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</si>
  <si>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</si>
  <si>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</si>
  <si>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</si>
  <si>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</si>
  <si>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</si>
  <si>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</si>
  <si>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</si>
  <si>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</si>
  <si>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</si>
  <si>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</si>
  <si>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</si>
  <si>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</si>
  <si>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</si>
  <si>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</si>
  <si>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</si>
  <si>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</si>
  <si>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</si>
  <si>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</si>
  <si>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</si>
  <si>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</si>
  <si>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</si>
  <si>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</si>
  <si>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</si>
  <si>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</si>
  <si>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</si>
  <si>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</si>
  <si>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</si>
  <si>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</si>
  <si>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</si>
  <si>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</si>
  <si>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</si>
  <si>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</si>
  <si>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</si>
  <si>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</si>
  <si>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</si>
  <si>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</si>
  <si>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</si>
  <si>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</si>
  <si>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</si>
  <si>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</si>
  <si>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</si>
  <si>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</si>
  <si>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</si>
  <si>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</si>
  <si>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</si>
  <si>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</si>
  <si>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</si>
  <si>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</si>
  <si>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</si>
  <si>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</si>
  <si>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</si>
  <si>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</si>
  <si>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</si>
  <si>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</si>
  <si>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</si>
  <si>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</si>
  <si>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</si>
  <si>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</si>
  <si>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</si>
  <si>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</si>
  <si>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</si>
  <si>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</si>
  <si>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</si>
  <si>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</si>
  <si>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</si>
  <si>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</si>
  <si>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</si>
  <si>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</si>
  <si>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</si>
  <si>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</si>
  <si>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</si>
  <si>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</si>
  <si>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</si>
  <si>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</si>
  <si>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</si>
  <si>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</si>
  <si>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</si>
  <si>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</si>
  <si>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</si>
  <si>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</si>
  <si>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</si>
  <si>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</si>
  <si>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</si>
  <si>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</si>
  <si>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</si>
  <si>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</si>
  <si>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</si>
  <si>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</si>
  <si>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</si>
  <si>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</si>
  <si>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</si>
  <si>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</si>
  <si>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</si>
  <si>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</si>
  <si>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</si>
  <si>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</si>
  <si>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</si>
  <si>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</si>
  <si>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</si>
  <si>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</si>
  <si>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</si>
  <si>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</si>
  <si>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</si>
  <si>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</si>
  <si>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</si>
  <si>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</si>
  <si>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</si>
  <si>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</si>
  <si>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</si>
  <si>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</si>
  <si>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</si>
  <si>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</si>
  <si>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</si>
  <si>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</si>
  <si>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</si>
  <si>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</si>
  <si>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</si>
  <si>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</si>
  <si>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</si>
  <si>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</si>
  <si>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</si>
  <si>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</si>
  <si>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</si>
  <si>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</si>
  <si>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</si>
  <si>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</si>
  <si>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</si>
  <si>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</si>
  <si>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</si>
  <si>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</si>
  <si>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</si>
  <si>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</si>
  <si>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</si>
  <si>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</si>
  <si>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</si>
  <si>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</si>
  <si>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</si>
  <si>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</si>
  <si>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</si>
  <si>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</si>
  <si>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</si>
  <si>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</si>
  <si>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</si>
  <si>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</si>
  <si>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</si>
  <si>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</si>
  <si>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</si>
  <si>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</si>
  <si>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</si>
  <si>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</si>
  <si>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</si>
  <si>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</si>
  <si>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</si>
  <si>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</si>
  <si>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</si>
  <si>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</si>
  <si>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</si>
  <si>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</si>
  <si>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</si>
  <si>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</si>
  <si>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</si>
  <si>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</si>
  <si>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</si>
  <si>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</si>
  <si>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</si>
  <si>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</si>
  <si>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</si>
  <si>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</si>
  <si>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</si>
  <si>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</si>
  <si>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</si>
  <si>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</si>
  <si>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</si>
  <si>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</si>
  <si>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</si>
  <si>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</si>
  <si>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</si>
  <si>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</si>
  <si>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</si>
  <si>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</si>
  <si>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</si>
  <si>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</si>
  <si>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</si>
  <si>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</si>
  <si>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</si>
  <si>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</si>
  <si>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</si>
  <si>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</si>
  <si>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</si>
  <si>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</si>
  <si>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</si>
  <si>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</si>
  <si>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</si>
  <si>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</si>
  <si>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</si>
  <si>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</si>
  <si>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</si>
  <si>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</si>
  <si>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</si>
  <si>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</si>
  <si>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</si>
  <si>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</si>
  <si>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</si>
  <si>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</si>
  <si>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</si>
  <si>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</si>
  <si>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</si>
  <si>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</si>
  <si>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</si>
  <si>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</si>
  <si>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</si>
  <si>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</si>
  <si>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</si>
  <si>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</si>
  <si>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</si>
  <si>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</si>
  <si>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</si>
  <si>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</si>
  <si>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</si>
  <si>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</si>
  <si>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</si>
  <si>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</si>
  <si>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</si>
  <si>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</si>
  <si>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</si>
  <si>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</si>
  <si>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</si>
  <si>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</si>
  <si>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</si>
  <si>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</si>
  <si>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</si>
  <si>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</si>
  <si>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</si>
  <si>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</si>
  <si>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</si>
  <si>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</si>
  <si>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</si>
  <si>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</si>
  <si>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</si>
  <si>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</si>
  <si>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</si>
  <si>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</si>
  <si>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</si>
  <si>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</si>
  <si>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</si>
  <si>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</si>
  <si>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</si>
  <si>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</si>
  <si>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</si>
  <si>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</si>
  <si>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</si>
  <si>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</si>
  <si>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</si>
  <si>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</si>
  <si>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</si>
  <si>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</si>
  <si>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</si>
  <si>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</si>
  <si>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</si>
  <si>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</si>
  <si>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</si>
  <si>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</si>
  <si>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</si>
  <si>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</si>
  <si>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</si>
  <si>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</si>
  <si>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</si>
  <si>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</si>
  <si>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</si>
  <si>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</si>
  <si>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</si>
  <si>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</si>
  <si>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</si>
  <si>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</si>
  <si>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</si>
  <si>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</si>
  <si>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</si>
  <si>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</si>
  <si>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</si>
  <si>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</si>
  <si>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</si>
  <si>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</si>
  <si>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</si>
  <si>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</si>
  <si>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</si>
  <si>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</si>
  <si>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</si>
  <si>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</si>
  <si>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</si>
  <si>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</si>
  <si>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</si>
  <si>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</si>
  <si>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</si>
  <si>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</si>
  <si>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</si>
  <si>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</si>
  <si>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</si>
  <si>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</si>
  <si>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</si>
  <si>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</si>
  <si>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</si>
  <si>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</si>
  <si>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</si>
  <si>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</si>
  <si>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</si>
  <si>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</si>
  <si>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</si>
  <si>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</si>
  <si>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</si>
  <si>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</si>
  <si>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</si>
  <si>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</si>
  <si>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</si>
  <si>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</si>
  <si>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</si>
  <si>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</si>
  <si>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</si>
  <si>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</si>
  <si>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</si>
  <si>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</si>
  <si>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</si>
  <si>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</si>
  <si>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</si>
  <si>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</si>
  <si>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</si>
  <si>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</si>
  <si>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</si>
  <si>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</si>
  <si>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</si>
  <si>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</si>
  <si>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</si>
  <si>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</si>
  <si>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</si>
  <si>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</si>
  <si>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</si>
  <si>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</si>
  <si>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</si>
  <si>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</si>
  <si>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</si>
  <si>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</si>
  <si>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</si>
  <si>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</si>
  <si>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</si>
  <si>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</si>
  <si>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</si>
  <si>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</si>
  <si>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</si>
  <si>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</si>
  <si>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</si>
  <si>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</si>
  <si>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</si>
  <si>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</si>
  <si>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</si>
  <si>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</si>
  <si>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</si>
  <si>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</si>
  <si>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</si>
  <si>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</si>
  <si>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</si>
  <si>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</si>
  <si>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</si>
  <si>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</si>
  <si>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</si>
  <si>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</si>
  <si>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</si>
  <si>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</si>
  <si>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</si>
  <si>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</si>
  <si>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</si>
  <si>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</si>
  <si>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</si>
  <si>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</si>
  <si>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</si>
  <si>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</si>
  <si>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</si>
  <si>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</si>
  <si>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</si>
  <si>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</si>
  <si>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</si>
  <si>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</si>
  <si>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</si>
  <si>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</si>
  <si>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</si>
  <si>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</si>
  <si>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</si>
  <si>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</si>
  <si>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</si>
  <si>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</si>
  <si>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</si>
  <si>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</si>
  <si>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</si>
  <si>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</si>
  <si>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</si>
  <si>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</si>
  <si>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</si>
  <si>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</si>
  <si>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</si>
  <si>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</si>
  <si>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</si>
  <si>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</si>
  <si>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</si>
  <si>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</si>
  <si>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</si>
  <si>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</si>
  <si>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</si>
  <si>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</si>
  <si>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</si>
  <si>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</si>
  <si>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</si>
  <si>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</si>
  <si>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</si>
  <si>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</si>
  <si>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</si>
  <si>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</si>
  <si>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</si>
  <si>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</si>
  <si>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</si>
  <si>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</si>
  <si>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</si>
  <si>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</si>
  <si>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</si>
  <si>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</si>
  <si>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</si>
  <si>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</si>
  <si>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</si>
  <si>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</si>
  <si>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</si>
  <si>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</si>
  <si>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</si>
  <si>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</si>
  <si>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</si>
  <si>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</si>
  <si>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</si>
  <si>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</si>
  <si>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</si>
  <si>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</si>
  <si>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</si>
  <si>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</si>
  <si>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</si>
  <si>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</si>
  <si>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</si>
  <si>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</si>
  <si>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</si>
  <si>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</si>
  <si>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</si>
  <si>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</si>
  <si>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</si>
  <si>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</si>
  <si>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</si>
  <si>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</si>
  <si>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</si>
  <si>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</si>
  <si>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</si>
  <si>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</si>
  <si>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</si>
  <si>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</si>
  <si>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</si>
  <si>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</si>
  <si>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</si>
  <si>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</si>
  <si>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</si>
  <si>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</si>
  <si>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</si>
  <si>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</si>
  <si>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</si>
  <si>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</si>
  <si>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</si>
  <si>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</si>
  <si>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</si>
  <si>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</si>
  <si>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</si>
  <si>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</si>
  <si>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</si>
  <si>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</si>
  <si>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</si>
  <si>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</si>
  <si>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</si>
  <si>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</si>
  <si>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</si>
  <si>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</si>
  <si>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</si>
  <si>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</si>
  <si>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</si>
  <si>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</si>
  <si>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</si>
  <si>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</si>
  <si>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</si>
  <si>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</si>
  <si>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</si>
  <si>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</si>
  <si>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</si>
  <si>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</si>
  <si>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</si>
  <si>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</si>
  <si>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</si>
  <si>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</si>
  <si>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</si>
  <si>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</si>
  <si>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</si>
  <si>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</si>
  <si>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</si>
  <si>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</si>
  <si>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</si>
  <si>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</si>
  <si>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</si>
  <si>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</si>
  <si>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</si>
  <si>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</si>
  <si>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</si>
  <si>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</si>
  <si>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</si>
  <si>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</si>
  <si>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</si>
  <si>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</si>
  <si>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</si>
  <si>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</si>
  <si>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</si>
  <si>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</si>
  <si>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</si>
  <si>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</si>
  <si>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</si>
  <si>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</si>
  <si>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</si>
  <si>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</si>
  <si>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</si>
  <si>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</si>
  <si>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</si>
  <si>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</si>
  <si>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</si>
  <si>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</si>
  <si>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</si>
  <si>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</si>
  <si>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</si>
  <si>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</si>
  <si>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</si>
  <si>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</si>
  <si>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</si>
  <si>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</si>
  <si>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</si>
  <si>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</si>
  <si>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</si>
  <si>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</si>
  <si>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</si>
  <si>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</si>
  <si>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</si>
  <si>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</si>
  <si>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</si>
  <si>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</si>
  <si>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</si>
  <si>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</si>
  <si>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</si>
  <si>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</si>
  <si>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</si>
  <si>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</si>
  <si>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</si>
  <si>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</si>
  <si>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</si>
  <si>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</si>
  <si>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</si>
  <si>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</si>
  <si>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</si>
  <si>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</si>
  <si>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</si>
  <si>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</si>
  <si>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</si>
  <si>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</si>
  <si>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</si>
  <si>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</si>
  <si>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</si>
  <si>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</si>
  <si>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</si>
  <si>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</si>
  <si>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</si>
  <si>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</si>
  <si>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</si>
  <si>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</si>
  <si>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</si>
  <si>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</si>
  <si>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</si>
  <si>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</si>
  <si>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</si>
  <si>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</si>
  <si>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</si>
  <si>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</si>
  <si>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</si>
  <si>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</si>
  <si>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</si>
  <si>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</si>
  <si>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</si>
  <si>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</si>
  <si>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</si>
  <si>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</si>
  <si>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</si>
  <si>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</si>
  <si>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</si>
  <si>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</si>
  <si>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</si>
  <si>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</si>
  <si>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</si>
  <si>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</si>
  <si>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</si>
  <si>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</si>
  <si>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</si>
  <si>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</si>
  <si>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</si>
  <si>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</si>
  <si>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</si>
  <si>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</si>
  <si>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</si>
  <si>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</si>
  <si>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</si>
  <si>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</si>
  <si>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</si>
  <si>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</si>
  <si>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</si>
  <si>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</si>
  <si>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</si>
  <si>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</si>
  <si>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</si>
  <si>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</si>
  <si>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</si>
  <si>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</si>
  <si>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</si>
  <si>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</si>
  <si>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</si>
  <si>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</si>
  <si>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</si>
  <si>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</si>
  <si>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</si>
  <si>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</si>
  <si>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</si>
  <si>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</si>
  <si>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</si>
  <si>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</si>
  <si>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</si>
  <si>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</si>
  <si>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</si>
  <si>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</si>
  <si>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</si>
  <si>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</si>
  <si>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</si>
  <si>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</si>
  <si>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</si>
  <si>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</si>
  <si>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</si>
  <si>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</si>
  <si>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</si>
  <si>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</si>
  <si>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</si>
  <si>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</si>
  <si>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</si>
  <si>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</si>
  <si>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</si>
  <si>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</si>
  <si>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</si>
  <si>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</si>
  <si>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</si>
  <si>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</si>
  <si>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</si>
  <si>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</si>
  <si>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</si>
  <si>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</si>
  <si>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</si>
  <si>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</si>
  <si>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</si>
  <si>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</si>
  <si>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</si>
  <si>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</si>
  <si>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</si>
  <si>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</si>
  <si>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</si>
  <si>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</si>
  <si>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</si>
  <si>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</si>
  <si>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</si>
  <si>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</si>
  <si>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</si>
  <si>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</si>
  <si>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</si>
  <si>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</si>
  <si>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</si>
  <si>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</si>
  <si>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</si>
  <si>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</si>
  <si>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</si>
  <si>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</si>
  <si>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</si>
  <si>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</si>
  <si>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</si>
  <si>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</si>
  <si>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</si>
  <si>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</si>
  <si>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</si>
  <si>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</si>
  <si>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</si>
  <si>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</si>
  <si>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</si>
  <si>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</si>
  <si>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</si>
  <si>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</si>
  <si>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</si>
  <si>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</si>
  <si>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</si>
  <si>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</si>
  <si>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</si>
  <si>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</si>
  <si>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</si>
  <si>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</si>
  <si>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</si>
  <si>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</si>
  <si>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</si>
  <si>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</si>
  <si>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</si>
  <si>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</si>
  <si>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</si>
  <si>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</si>
  <si>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</si>
  <si>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</si>
  <si>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</si>
  <si>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</si>
  <si>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</si>
  <si>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</si>
  <si>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</si>
  <si>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</si>
  <si>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</si>
  <si>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</si>
  <si>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</si>
  <si>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</si>
  <si>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</si>
  <si>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</si>
  <si>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</si>
  <si>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</si>
  <si>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</si>
  <si>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</si>
  <si>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</si>
  <si>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</si>
  <si>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</si>
  <si>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</si>
  <si>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</si>
  <si>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</si>
  <si>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</si>
  <si>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</si>
  <si>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</si>
  <si>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</si>
  <si>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</si>
  <si>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</si>
  <si>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</si>
  <si>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</si>
  <si>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</si>
  <si>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</si>
  <si>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</si>
  <si>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</si>
  <si>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</si>
  <si>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</si>
  <si>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</si>
  <si>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</si>
  <si>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</si>
  <si>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</si>
  <si>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</si>
  <si>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</si>
  <si>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</si>
  <si>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</si>
  <si>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</si>
  <si>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</si>
  <si>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</si>
  <si>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</si>
  <si>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</si>
  <si>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</si>
  <si>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</si>
  <si>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</si>
  <si>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</si>
  <si>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</si>
  <si>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</si>
  <si>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</si>
  <si>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</si>
  <si>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</si>
  <si>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</si>
  <si>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</si>
  <si>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</si>
  <si>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</si>
  <si>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</si>
  <si>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</si>
  <si>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</si>
  <si>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</si>
  <si>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</si>
  <si>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</si>
  <si>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</si>
  <si>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</si>
  <si>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</si>
  <si>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</si>
  <si>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</si>
  <si>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</si>
  <si>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</si>
  <si>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</si>
  <si>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</si>
  <si>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</si>
  <si>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</si>
  <si>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</si>
  <si>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</si>
  <si>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</si>
  <si>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</si>
  <si>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</si>
  <si>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</si>
  <si>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</si>
  <si>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</si>
  <si>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</si>
  <si>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</si>
  <si>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</si>
  <si>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</si>
  <si>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</si>
  <si>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</si>
  <si>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</si>
  <si>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</si>
  <si>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</si>
  <si>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</si>
  <si>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</si>
  <si>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</si>
  <si>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</si>
  <si>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</si>
  <si>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</si>
  <si>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</si>
  <si>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</si>
  <si>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</si>
  <si>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</si>
  <si>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</si>
  <si>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</si>
  <si>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</si>
  <si>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</si>
  <si>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</si>
  <si>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</si>
  <si>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</si>
  <si>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</si>
  <si>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</si>
  <si>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</si>
  <si>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</si>
  <si>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</si>
  <si>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</si>
  <si>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</si>
  <si>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</si>
  <si>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</si>
  <si>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</si>
  <si>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</si>
  <si>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</si>
  <si>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</si>
  <si>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</si>
  <si>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</si>
  <si>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</si>
  <si>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</si>
  <si>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</si>
  <si>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</si>
  <si>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</si>
  <si>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</si>
  <si>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</si>
  <si>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</si>
  <si>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</si>
  <si>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</si>
  <si>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</si>
  <si>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</si>
  <si>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</si>
  <si>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</si>
  <si>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</si>
  <si>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</si>
  <si>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</si>
  <si>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</si>
  <si>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</si>
  <si>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</si>
  <si>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</si>
  <si>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</si>
  <si>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</si>
  <si>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</si>
  <si>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</si>
  <si>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</si>
  <si>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</si>
  <si>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</si>
  <si>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</si>
  <si>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</si>
  <si>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</si>
  <si>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</si>
  <si>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</si>
  <si>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</si>
  <si>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</si>
  <si>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</si>
  <si>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</si>
  <si>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</si>
  <si>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</si>
  <si>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</si>
  <si>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</si>
  <si>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</si>
  <si>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</si>
  <si>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</si>
  <si>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</si>
  <si>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</si>
  <si>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</si>
  <si>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</si>
  <si>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</si>
  <si>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</si>
  <si>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</si>
  <si>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</si>
  <si>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</si>
  <si>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</si>
  <si>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</si>
  <si>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</si>
  <si>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</si>
  <si>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</si>
  <si>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</si>
  <si>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</si>
  <si>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</si>
  <si>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</si>
  <si>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</si>
  <si>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</si>
  <si>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</si>
  <si>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</si>
  <si>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</si>
  <si>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</si>
  <si>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</si>
  <si>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</si>
  <si>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</si>
  <si>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</si>
  <si>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</si>
  <si>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</si>
  <si>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</si>
  <si>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</si>
  <si>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</si>
  <si>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</si>
  <si>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</si>
  <si>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</si>
  <si>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</si>
  <si>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</si>
  <si>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</si>
  <si>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</si>
  <si>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</si>
  <si>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</si>
  <si>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</si>
  <si>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</si>
  <si>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</si>
  <si>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</si>
  <si>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</si>
  <si>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</si>
  <si>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</si>
  <si>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</si>
  <si>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</si>
  <si>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</si>
  <si>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</si>
  <si>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</si>
  <si>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</si>
  <si>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</si>
  <si>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</si>
  <si>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</si>
  <si>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</si>
  <si>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</si>
  <si>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</si>
  <si>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</si>
  <si>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</si>
  <si>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</si>
  <si>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</si>
  <si>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</si>
  <si>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</si>
  <si>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</si>
  <si>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</si>
  <si>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</si>
  <si>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</si>
  <si>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</si>
  <si>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</si>
  <si>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</si>
  <si>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</si>
  <si>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</si>
  <si>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</si>
  <si>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</si>
  <si>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</si>
  <si>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</si>
  <si>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</si>
  <si>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</si>
  <si>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</si>
  <si>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</si>
  <si>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</si>
  <si>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</si>
  <si>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</si>
  <si>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</si>
  <si>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</si>
  <si>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</si>
  <si>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</si>
  <si>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</si>
  <si>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</si>
  <si>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</si>
  <si>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</si>
  <si>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</si>
  <si>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</si>
  <si>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</si>
  <si>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</si>
  <si>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</si>
  <si>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</si>
  <si>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</si>
  <si>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</si>
  <si>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</si>
  <si>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</si>
  <si>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</si>
  <si>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</si>
  <si>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</si>
  <si>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</si>
  <si>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</si>
  <si>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</si>
  <si>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</si>
  <si>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</si>
  <si>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</si>
  <si>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</si>
  <si>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</si>
  <si>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</si>
  <si>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</si>
  <si>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</si>
  <si>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</si>
  <si>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</si>
  <si>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</si>
  <si>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</si>
  <si>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</si>
  <si>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</si>
  <si>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</si>
  <si>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</si>
  <si>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</si>
  <si>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</si>
  <si>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</si>
  <si>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</si>
  <si>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</si>
  <si>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</si>
  <si>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</si>
  <si>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</si>
  <si>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</si>
  <si>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</si>
  <si>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</si>
  <si>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</si>
  <si>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</si>
  <si>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</si>
  <si>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</si>
  <si>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</si>
  <si>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</si>
  <si>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</si>
  <si>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</si>
  <si>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</si>
  <si>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</si>
  <si>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</si>
  <si>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</si>
  <si>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</si>
  <si>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</si>
  <si>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</si>
  <si>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</si>
  <si>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</si>
  <si>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</si>
  <si>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</si>
  <si>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</si>
  <si>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</si>
  <si>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</si>
  <si>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</si>
  <si>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</si>
  <si>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</si>
  <si>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</si>
  <si>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</si>
  <si>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</si>
  <si>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</si>
  <si>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</si>
  <si>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</si>
  <si>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</si>
  <si>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</si>
  <si>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</si>
  <si>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</si>
  <si>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</si>
  <si>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</si>
  <si>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</si>
  <si>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</si>
  <si>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</si>
  <si>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</si>
  <si>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</si>
  <si>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</si>
  <si>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</si>
  <si>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</si>
  <si>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</si>
  <si>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</si>
  <si>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</si>
  <si>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</si>
  <si>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</si>
  <si>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</si>
  <si>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</si>
  <si>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</si>
  <si>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</si>
  <si>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</si>
  <si>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</si>
  <si>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</si>
  <si>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</si>
  <si>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</si>
  <si>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</si>
  <si>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</si>
  <si>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</si>
  <si>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</si>
  <si>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</si>
  <si>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</si>
  <si>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</si>
  <si>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</si>
  <si>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</si>
  <si>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</si>
  <si>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</si>
  <si>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</si>
  <si>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</si>
  <si>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</si>
  <si>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</si>
  <si>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</si>
  <si>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</si>
  <si>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</si>
  <si>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</si>
  <si>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</si>
  <si>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</si>
  <si>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</si>
  <si>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</si>
  <si>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</si>
  <si>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</si>
  <si>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</si>
  <si>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</si>
  <si>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</si>
  <si>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</si>
  <si>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</si>
  <si>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</si>
  <si>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</si>
  <si>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</si>
  <si>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</si>
  <si>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</si>
  <si>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</si>
  <si>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</si>
  <si>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</si>
  <si>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</si>
  <si>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</si>
  <si>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</si>
  <si>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</si>
  <si>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</si>
  <si>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</si>
  <si>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</si>
  <si>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</si>
  <si>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</si>
  <si>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</si>
  <si>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</si>
  <si>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</si>
  <si>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</si>
  <si>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</si>
  <si>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</si>
  <si>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</si>
  <si>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</si>
  <si>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</si>
  <si>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</si>
  <si>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</si>
  <si>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</si>
  <si>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</si>
  <si>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</si>
  <si>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</si>
  <si>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</si>
  <si>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</si>
  <si>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</si>
  <si>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</si>
  <si>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</si>
  <si>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</si>
  <si>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</si>
  <si>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</si>
  <si>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</si>
  <si>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</si>
  <si>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</si>
  <si>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</si>
  <si>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</si>
  <si>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</si>
  <si>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</si>
  <si>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</si>
  <si>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</si>
  <si>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</si>
  <si>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</si>
  <si>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</si>
  <si>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</si>
  <si>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</si>
  <si>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</si>
  <si>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</si>
  <si>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</si>
  <si>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</si>
  <si>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</si>
  <si>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</si>
  <si>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</si>
  <si>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</si>
  <si>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</si>
  <si>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</si>
  <si>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</si>
  <si>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</si>
  <si>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</si>
  <si>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</si>
  <si>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</si>
  <si>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</si>
  <si>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</si>
  <si>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</si>
  <si>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</si>
  <si>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</si>
  <si>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</si>
  <si>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Амангелді Айша Муратқызы</t>
  </si>
  <si>
    <t>Әлімтай Асылан Бекзатұлы</t>
  </si>
  <si>
    <t>Бейсетбай Қарақат Әсетқызы</t>
  </si>
  <si>
    <t>Болат Сымбат Қастерқызы</t>
  </si>
  <si>
    <t>Емильбай Айша Асыланқызы</t>
  </si>
  <si>
    <t>Қабыкен Ералы Марленұлы</t>
  </si>
  <si>
    <t>Қадылжанқызы Жансая</t>
  </si>
  <si>
    <t>Қайрат АяжанТимурқызы</t>
  </si>
  <si>
    <t>Қуанышқызы Мариям</t>
  </si>
  <si>
    <t>Молдахметов Батыр</t>
  </si>
  <si>
    <t>Мұратқанқызы Еркежан</t>
  </si>
  <si>
    <t>Оразғали Ералы Ерболұлы</t>
  </si>
  <si>
    <t>Саржан Мағжан Ержанұлы</t>
  </si>
  <si>
    <t>Сағындық Аяулым Саматқызы</t>
  </si>
  <si>
    <t>Сагидолда Айару Серікқызы</t>
  </si>
  <si>
    <t>Сәкей Сұңқар Нұрғалиұлы</t>
  </si>
  <si>
    <t>Талап Алихан Маратұлы</t>
  </si>
  <si>
    <t>Тесен Әдемай Кәсейқызы</t>
  </si>
  <si>
    <t>Тлеубай Инабат Мағжанқызы</t>
  </si>
  <si>
    <t xml:space="preserve">                                  Оқу жылы: ____________                              Топ: Күншуақ                 Өткізу кезеңі:  _______________       Өткізу мерзімі:______________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</si>
</sst>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8" fillId="3" borderId="0" xfId="0" applyFont="1" applyFill="1"/>
    <xf numFmtId="164" fontId="0" fillId="3" borderId="0" xfId="0" applyNumberFormat="1" applyFill="1"/>
    <xf numFmtId="0" fontId="0" fillId="3" borderId="0" xfId="0" applyFill="1"/>
    <xf numFmtId="1" fontId="0" fillId="3" borderId="0" xfId="0" applyNumberFormat="1" applyFill="1"/>
    <xf numFmtId="1" fontId="18" fillId="3" borderId="0" xfId="0" applyNumberFormat="1" applyFont="1" applyFill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54" t="s">
        <v>837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42" t="s">
        <v>2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53" t="s">
        <v>88</v>
      </c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40" t="s">
        <v>115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2" t="s">
        <v>115</v>
      </c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55" t="s">
        <v>138</v>
      </c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</row>
    <row r="5" spans="1:254" ht="15" customHeight="1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 t="s">
        <v>89</v>
      </c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1" t="s">
        <v>116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117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3" t="s">
        <v>139</v>
      </c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</row>
    <row r="6" spans="1:254" ht="10.199999999999999" hidden="1" customHeight="1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1"/>
      <c r="B11" s="51"/>
      <c r="C11" s="44" t="s">
        <v>848</v>
      </c>
      <c r="D11" s="44"/>
      <c r="E11" s="44"/>
      <c r="F11" s="44"/>
      <c r="G11" s="44"/>
      <c r="H11" s="44"/>
      <c r="I11" s="44"/>
      <c r="J11" s="44"/>
      <c r="K11" s="44"/>
      <c r="L11" s="44" t="s">
        <v>851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 t="s">
        <v>848</v>
      </c>
      <c r="Y11" s="44"/>
      <c r="Z11" s="44"/>
      <c r="AA11" s="44"/>
      <c r="AB11" s="44"/>
      <c r="AC11" s="44"/>
      <c r="AD11" s="44"/>
      <c r="AE11" s="44"/>
      <c r="AF11" s="44"/>
      <c r="AG11" s="44" t="s">
        <v>851</v>
      </c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0" t="s">
        <v>848</v>
      </c>
      <c r="AT11" s="40"/>
      <c r="AU11" s="40"/>
      <c r="AV11" s="40"/>
      <c r="AW11" s="40"/>
      <c r="AX11" s="40"/>
      <c r="AY11" s="40" t="s">
        <v>851</v>
      </c>
      <c r="AZ11" s="40"/>
      <c r="BA11" s="40"/>
      <c r="BB11" s="40"/>
      <c r="BC11" s="40"/>
      <c r="BD11" s="40"/>
      <c r="BE11" s="40"/>
      <c r="BF11" s="40"/>
      <c r="BG11" s="40"/>
      <c r="BH11" s="40" t="s">
        <v>848</v>
      </c>
      <c r="BI11" s="40"/>
      <c r="BJ11" s="40"/>
      <c r="BK11" s="40"/>
      <c r="BL11" s="40"/>
      <c r="BM11" s="40"/>
      <c r="BN11" s="40" t="s">
        <v>851</v>
      </c>
      <c r="BO11" s="40"/>
      <c r="BP11" s="40"/>
      <c r="BQ11" s="40"/>
      <c r="BR11" s="40"/>
      <c r="BS11" s="40"/>
      <c r="BT11" s="40"/>
      <c r="BU11" s="40"/>
      <c r="BV11" s="40"/>
      <c r="BW11" s="40" t="s">
        <v>848</v>
      </c>
      <c r="BX11" s="40"/>
      <c r="BY11" s="40"/>
      <c r="BZ11" s="40"/>
      <c r="CA11" s="40"/>
      <c r="CB11" s="40"/>
      <c r="CC11" s="40" t="s">
        <v>851</v>
      </c>
      <c r="CD11" s="40"/>
      <c r="CE11" s="40"/>
      <c r="CF11" s="40"/>
      <c r="CG11" s="40"/>
      <c r="CH11" s="40"/>
      <c r="CI11" s="40" t="s">
        <v>848</v>
      </c>
      <c r="CJ11" s="40"/>
      <c r="CK11" s="40"/>
      <c r="CL11" s="40"/>
      <c r="CM11" s="40"/>
      <c r="CN11" s="40"/>
      <c r="CO11" s="40"/>
      <c r="CP11" s="40"/>
      <c r="CQ11" s="40"/>
      <c r="CR11" s="40" t="s">
        <v>851</v>
      </c>
      <c r="CS11" s="40"/>
      <c r="CT11" s="40"/>
      <c r="CU11" s="40"/>
      <c r="CV11" s="40"/>
      <c r="CW11" s="40"/>
      <c r="CX11" s="40"/>
      <c r="CY11" s="40"/>
      <c r="CZ11" s="40"/>
      <c r="DA11" s="40" t="s">
        <v>848</v>
      </c>
      <c r="DB11" s="40"/>
      <c r="DC11" s="40"/>
      <c r="DD11" s="40"/>
      <c r="DE11" s="40"/>
      <c r="DF11" s="40"/>
      <c r="DG11" s="40" t="s">
        <v>851</v>
      </c>
      <c r="DH11" s="40"/>
      <c r="DI11" s="40"/>
      <c r="DJ11" s="40"/>
      <c r="DK11" s="40"/>
      <c r="DL11" s="40"/>
      <c r="DM11" s="40"/>
      <c r="DN11" s="40"/>
      <c r="DO11" s="40"/>
    </row>
    <row r="12" spans="1:254" ht="15.6" customHeight="1">
      <c r="A12" s="51"/>
      <c r="B12" s="51"/>
      <c r="C12" s="45" t="s">
        <v>22</v>
      </c>
      <c r="D12" s="45" t="s">
        <v>5</v>
      </c>
      <c r="E12" s="45" t="s">
        <v>6</v>
      </c>
      <c r="F12" s="45" t="s">
        <v>26</v>
      </c>
      <c r="G12" s="45" t="s">
        <v>7</v>
      </c>
      <c r="H12" s="45" t="s">
        <v>8</v>
      </c>
      <c r="I12" s="45" t="s">
        <v>23</v>
      </c>
      <c r="J12" s="45" t="s">
        <v>9</v>
      </c>
      <c r="K12" s="45" t="s">
        <v>10</v>
      </c>
      <c r="L12" s="45" t="s">
        <v>28</v>
      </c>
      <c r="M12" s="45" t="s">
        <v>6</v>
      </c>
      <c r="N12" s="45" t="s">
        <v>12</v>
      </c>
      <c r="O12" s="45" t="s">
        <v>24</v>
      </c>
      <c r="P12" s="45" t="s">
        <v>10</v>
      </c>
      <c r="Q12" s="45" t="s">
        <v>13</v>
      </c>
      <c r="R12" s="45" t="s">
        <v>25</v>
      </c>
      <c r="S12" s="45" t="s">
        <v>12</v>
      </c>
      <c r="T12" s="45" t="s">
        <v>7</v>
      </c>
      <c r="U12" s="45" t="s">
        <v>36</v>
      </c>
      <c r="V12" s="45" t="s">
        <v>14</v>
      </c>
      <c r="W12" s="45" t="s">
        <v>9</v>
      </c>
      <c r="X12" s="45" t="s">
        <v>44</v>
      </c>
      <c r="Y12" s="45"/>
      <c r="Z12" s="45"/>
      <c r="AA12" s="45" t="s">
        <v>45</v>
      </c>
      <c r="AB12" s="45"/>
      <c r="AC12" s="45"/>
      <c r="AD12" s="45" t="s">
        <v>46</v>
      </c>
      <c r="AE12" s="45"/>
      <c r="AF12" s="45"/>
      <c r="AG12" s="45" t="s">
        <v>47</v>
      </c>
      <c r="AH12" s="45"/>
      <c r="AI12" s="45"/>
      <c r="AJ12" s="45" t="s">
        <v>48</v>
      </c>
      <c r="AK12" s="45"/>
      <c r="AL12" s="45"/>
      <c r="AM12" s="45" t="s">
        <v>49</v>
      </c>
      <c r="AN12" s="45"/>
      <c r="AO12" s="45"/>
      <c r="AP12" s="43" t="s">
        <v>50</v>
      </c>
      <c r="AQ12" s="43"/>
      <c r="AR12" s="43"/>
      <c r="AS12" s="45" t="s">
        <v>51</v>
      </c>
      <c r="AT12" s="45"/>
      <c r="AU12" s="45"/>
      <c r="AV12" s="45" t="s">
        <v>52</v>
      </c>
      <c r="AW12" s="45"/>
      <c r="AX12" s="45"/>
      <c r="AY12" s="45" t="s">
        <v>53</v>
      </c>
      <c r="AZ12" s="45"/>
      <c r="BA12" s="45"/>
      <c r="BB12" s="45" t="s">
        <v>54</v>
      </c>
      <c r="BC12" s="45"/>
      <c r="BD12" s="45"/>
      <c r="BE12" s="45" t="s">
        <v>55</v>
      </c>
      <c r="BF12" s="45"/>
      <c r="BG12" s="45"/>
      <c r="BH12" s="43" t="s">
        <v>90</v>
      </c>
      <c r="BI12" s="43"/>
      <c r="BJ12" s="43"/>
      <c r="BK12" s="43" t="s">
        <v>91</v>
      </c>
      <c r="BL12" s="43"/>
      <c r="BM12" s="43"/>
      <c r="BN12" s="43" t="s">
        <v>92</v>
      </c>
      <c r="BO12" s="43"/>
      <c r="BP12" s="43"/>
      <c r="BQ12" s="43" t="s">
        <v>93</v>
      </c>
      <c r="BR12" s="43"/>
      <c r="BS12" s="43"/>
      <c r="BT12" s="43" t="s">
        <v>94</v>
      </c>
      <c r="BU12" s="43"/>
      <c r="BV12" s="43"/>
      <c r="BW12" s="43" t="s">
        <v>105</v>
      </c>
      <c r="BX12" s="43"/>
      <c r="BY12" s="43"/>
      <c r="BZ12" s="43" t="s">
        <v>106</v>
      </c>
      <c r="CA12" s="43"/>
      <c r="CB12" s="43"/>
      <c r="CC12" s="43" t="s">
        <v>107</v>
      </c>
      <c r="CD12" s="43"/>
      <c r="CE12" s="43"/>
      <c r="CF12" s="43" t="s">
        <v>108</v>
      </c>
      <c r="CG12" s="43"/>
      <c r="CH12" s="43"/>
      <c r="CI12" s="43" t="s">
        <v>109</v>
      </c>
      <c r="CJ12" s="43"/>
      <c r="CK12" s="43"/>
      <c r="CL12" s="43" t="s">
        <v>110</v>
      </c>
      <c r="CM12" s="43"/>
      <c r="CN12" s="43"/>
      <c r="CO12" s="43" t="s">
        <v>111</v>
      </c>
      <c r="CP12" s="43"/>
      <c r="CQ12" s="43"/>
      <c r="CR12" s="43" t="s">
        <v>112</v>
      </c>
      <c r="CS12" s="43"/>
      <c r="CT12" s="43"/>
      <c r="CU12" s="43" t="s">
        <v>113</v>
      </c>
      <c r="CV12" s="43"/>
      <c r="CW12" s="43"/>
      <c r="CX12" s="43" t="s">
        <v>114</v>
      </c>
      <c r="CY12" s="43"/>
      <c r="CZ12" s="43"/>
      <c r="DA12" s="43" t="s">
        <v>140</v>
      </c>
      <c r="DB12" s="43"/>
      <c r="DC12" s="43"/>
      <c r="DD12" s="43" t="s">
        <v>141</v>
      </c>
      <c r="DE12" s="43"/>
      <c r="DF12" s="43"/>
      <c r="DG12" s="43" t="s">
        <v>142</v>
      </c>
      <c r="DH12" s="43"/>
      <c r="DI12" s="43"/>
      <c r="DJ12" s="43" t="s">
        <v>143</v>
      </c>
      <c r="DK12" s="43"/>
      <c r="DL12" s="43"/>
      <c r="DM12" s="43" t="s">
        <v>144</v>
      </c>
      <c r="DN12" s="43"/>
      <c r="DO12" s="43"/>
    </row>
    <row r="13" spans="1:254" ht="60" customHeight="1">
      <c r="A13" s="51"/>
      <c r="B13" s="51"/>
      <c r="C13" s="50" t="s">
        <v>845</v>
      </c>
      <c r="D13" s="50"/>
      <c r="E13" s="50"/>
      <c r="F13" s="50" t="s">
        <v>1340</v>
      </c>
      <c r="G13" s="50"/>
      <c r="H13" s="50"/>
      <c r="I13" s="50" t="s">
        <v>29</v>
      </c>
      <c r="J13" s="50"/>
      <c r="K13" s="50"/>
      <c r="L13" s="50" t="s">
        <v>37</v>
      </c>
      <c r="M13" s="50"/>
      <c r="N13" s="50"/>
      <c r="O13" s="50" t="s">
        <v>39</v>
      </c>
      <c r="P13" s="50"/>
      <c r="Q13" s="50"/>
      <c r="R13" s="50" t="s">
        <v>40</v>
      </c>
      <c r="S13" s="50"/>
      <c r="T13" s="50"/>
      <c r="U13" s="50" t="s">
        <v>43</v>
      </c>
      <c r="V13" s="50"/>
      <c r="W13" s="50"/>
      <c r="X13" s="50" t="s">
        <v>852</v>
      </c>
      <c r="Y13" s="50"/>
      <c r="Z13" s="50"/>
      <c r="AA13" s="50" t="s">
        <v>854</v>
      </c>
      <c r="AB13" s="50"/>
      <c r="AC13" s="50"/>
      <c r="AD13" s="50" t="s">
        <v>856</v>
      </c>
      <c r="AE13" s="50"/>
      <c r="AF13" s="50"/>
      <c r="AG13" s="50" t="s">
        <v>858</v>
      </c>
      <c r="AH13" s="50"/>
      <c r="AI13" s="50"/>
      <c r="AJ13" s="50" t="s">
        <v>860</v>
      </c>
      <c r="AK13" s="50"/>
      <c r="AL13" s="50"/>
      <c r="AM13" s="50" t="s">
        <v>864</v>
      </c>
      <c r="AN13" s="50"/>
      <c r="AO13" s="50"/>
      <c r="AP13" s="50" t="s">
        <v>865</v>
      </c>
      <c r="AQ13" s="50"/>
      <c r="AR13" s="50"/>
      <c r="AS13" s="50" t="s">
        <v>867</v>
      </c>
      <c r="AT13" s="50"/>
      <c r="AU13" s="50"/>
      <c r="AV13" s="50" t="s">
        <v>868</v>
      </c>
      <c r="AW13" s="50"/>
      <c r="AX13" s="50"/>
      <c r="AY13" s="50" t="s">
        <v>871</v>
      </c>
      <c r="AZ13" s="50"/>
      <c r="BA13" s="50"/>
      <c r="BB13" s="50" t="s">
        <v>872</v>
      </c>
      <c r="BC13" s="50"/>
      <c r="BD13" s="50"/>
      <c r="BE13" s="50" t="s">
        <v>875</v>
      </c>
      <c r="BF13" s="50"/>
      <c r="BG13" s="50"/>
      <c r="BH13" s="50" t="s">
        <v>876</v>
      </c>
      <c r="BI13" s="50"/>
      <c r="BJ13" s="50"/>
      <c r="BK13" s="50" t="s">
        <v>880</v>
      </c>
      <c r="BL13" s="50"/>
      <c r="BM13" s="50"/>
      <c r="BN13" s="50" t="s">
        <v>879</v>
      </c>
      <c r="BO13" s="50"/>
      <c r="BP13" s="50"/>
      <c r="BQ13" s="50" t="s">
        <v>881</v>
      </c>
      <c r="BR13" s="50"/>
      <c r="BS13" s="50"/>
      <c r="BT13" s="50" t="s">
        <v>882</v>
      </c>
      <c r="BU13" s="50"/>
      <c r="BV13" s="50"/>
      <c r="BW13" s="50" t="s">
        <v>884</v>
      </c>
      <c r="BX13" s="50"/>
      <c r="BY13" s="50"/>
      <c r="BZ13" s="50" t="s">
        <v>886</v>
      </c>
      <c r="CA13" s="50"/>
      <c r="CB13" s="50"/>
      <c r="CC13" s="50" t="s">
        <v>887</v>
      </c>
      <c r="CD13" s="50"/>
      <c r="CE13" s="50"/>
      <c r="CF13" s="50" t="s">
        <v>888</v>
      </c>
      <c r="CG13" s="50"/>
      <c r="CH13" s="50"/>
      <c r="CI13" s="50" t="s">
        <v>890</v>
      </c>
      <c r="CJ13" s="50"/>
      <c r="CK13" s="50"/>
      <c r="CL13" s="50" t="s">
        <v>126</v>
      </c>
      <c r="CM13" s="50"/>
      <c r="CN13" s="50"/>
      <c r="CO13" s="50" t="s">
        <v>128</v>
      </c>
      <c r="CP13" s="50"/>
      <c r="CQ13" s="50"/>
      <c r="CR13" s="50" t="s">
        <v>891</v>
      </c>
      <c r="CS13" s="50"/>
      <c r="CT13" s="50"/>
      <c r="CU13" s="50" t="s">
        <v>133</v>
      </c>
      <c r="CV13" s="50"/>
      <c r="CW13" s="50"/>
      <c r="CX13" s="50" t="s">
        <v>892</v>
      </c>
      <c r="CY13" s="50"/>
      <c r="CZ13" s="50"/>
      <c r="DA13" s="50" t="s">
        <v>893</v>
      </c>
      <c r="DB13" s="50"/>
      <c r="DC13" s="50"/>
      <c r="DD13" s="50" t="s">
        <v>897</v>
      </c>
      <c r="DE13" s="50"/>
      <c r="DF13" s="50"/>
      <c r="DG13" s="50" t="s">
        <v>899</v>
      </c>
      <c r="DH13" s="50"/>
      <c r="DI13" s="50"/>
      <c r="DJ13" s="50" t="s">
        <v>901</v>
      </c>
      <c r="DK13" s="50"/>
      <c r="DL13" s="50"/>
      <c r="DM13" s="50" t="s">
        <v>903</v>
      </c>
      <c r="DN13" s="50"/>
      <c r="DO13" s="50"/>
    </row>
    <row r="14" spans="1:254" ht="133.5" customHeight="1">
      <c r="A14" s="51"/>
      <c r="B14" s="51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6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6" t="s">
        <v>807</v>
      </c>
      <c r="B40" s="4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8" t="s">
        <v>841</v>
      </c>
      <c r="B41" s="4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4.4"/>
  <cols>
    <col min="2" max="2" width="31.109375" customWidth="1"/>
  </cols>
  <sheetData>
    <row r="1" spans="1:254" ht="15.6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4" t="s">
        <v>838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7"/>
      <c r="P2" s="7"/>
      <c r="Q2" s="7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1" t="s">
        <v>0</v>
      </c>
      <c r="B5" s="51" t="s">
        <v>1</v>
      </c>
      <c r="C5" s="52" t="s">
        <v>57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53" t="s">
        <v>88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115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5" t="s">
        <v>138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</row>
    <row r="6" spans="1:254" ht="15.75" customHeight="1">
      <c r="A6" s="51"/>
      <c r="B6" s="51"/>
      <c r="C6" s="45" t="s">
        <v>58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56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56" t="s">
        <v>89</v>
      </c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45" t="s">
        <v>159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116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1" t="s">
        <v>174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 t="s">
        <v>186</v>
      </c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 t="s">
        <v>117</v>
      </c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3" t="s">
        <v>139</v>
      </c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</row>
    <row r="7" spans="1:254" ht="0.75" customHeight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51"/>
      <c r="B11" s="5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51"/>
      <c r="B12" s="51"/>
      <c r="C12" s="45" t="s">
        <v>155</v>
      </c>
      <c r="D12" s="45" t="s">
        <v>5</v>
      </c>
      <c r="E12" s="45" t="s">
        <v>6</v>
      </c>
      <c r="F12" s="45" t="s">
        <v>156</v>
      </c>
      <c r="G12" s="45" t="s">
        <v>7</v>
      </c>
      <c r="H12" s="45" t="s">
        <v>8</v>
      </c>
      <c r="I12" s="45" t="s">
        <v>157</v>
      </c>
      <c r="J12" s="45" t="s">
        <v>9</v>
      </c>
      <c r="K12" s="45" t="s">
        <v>10</v>
      </c>
      <c r="L12" s="45" t="s">
        <v>158</v>
      </c>
      <c r="M12" s="45" t="s">
        <v>9</v>
      </c>
      <c r="N12" s="45" t="s">
        <v>10</v>
      </c>
      <c r="O12" s="45" t="s">
        <v>172</v>
      </c>
      <c r="P12" s="45"/>
      <c r="Q12" s="45"/>
      <c r="R12" s="45" t="s">
        <v>5</v>
      </c>
      <c r="S12" s="45"/>
      <c r="T12" s="45"/>
      <c r="U12" s="45" t="s">
        <v>173</v>
      </c>
      <c r="V12" s="45"/>
      <c r="W12" s="45"/>
      <c r="X12" s="45" t="s">
        <v>12</v>
      </c>
      <c r="Y12" s="45"/>
      <c r="Z12" s="45"/>
      <c r="AA12" s="45" t="s">
        <v>7</v>
      </c>
      <c r="AB12" s="45"/>
      <c r="AC12" s="45"/>
      <c r="AD12" s="45" t="s">
        <v>8</v>
      </c>
      <c r="AE12" s="45"/>
      <c r="AF12" s="45"/>
      <c r="AG12" s="43" t="s">
        <v>14</v>
      </c>
      <c r="AH12" s="43"/>
      <c r="AI12" s="43"/>
      <c r="AJ12" s="45" t="s">
        <v>9</v>
      </c>
      <c r="AK12" s="45"/>
      <c r="AL12" s="45"/>
      <c r="AM12" s="43" t="s">
        <v>168</v>
      </c>
      <c r="AN12" s="43"/>
      <c r="AO12" s="43"/>
      <c r="AP12" s="43" t="s">
        <v>169</v>
      </c>
      <c r="AQ12" s="43"/>
      <c r="AR12" s="43"/>
      <c r="AS12" s="43" t="s">
        <v>170</v>
      </c>
      <c r="AT12" s="43"/>
      <c r="AU12" s="43"/>
      <c r="AV12" s="43" t="s">
        <v>171</v>
      </c>
      <c r="AW12" s="43"/>
      <c r="AX12" s="43"/>
      <c r="AY12" s="43" t="s">
        <v>160</v>
      </c>
      <c r="AZ12" s="43"/>
      <c r="BA12" s="43"/>
      <c r="BB12" s="43" t="s">
        <v>161</v>
      </c>
      <c r="BC12" s="43"/>
      <c r="BD12" s="43"/>
      <c r="BE12" s="43" t="s">
        <v>162</v>
      </c>
      <c r="BF12" s="43"/>
      <c r="BG12" s="43"/>
      <c r="BH12" s="43" t="s">
        <v>163</v>
      </c>
      <c r="BI12" s="43"/>
      <c r="BJ12" s="43"/>
      <c r="BK12" s="43" t="s">
        <v>164</v>
      </c>
      <c r="BL12" s="43"/>
      <c r="BM12" s="43"/>
      <c r="BN12" s="43" t="s">
        <v>165</v>
      </c>
      <c r="BO12" s="43"/>
      <c r="BP12" s="43"/>
      <c r="BQ12" s="43" t="s">
        <v>166</v>
      </c>
      <c r="BR12" s="43"/>
      <c r="BS12" s="43"/>
      <c r="BT12" s="43" t="s">
        <v>167</v>
      </c>
      <c r="BU12" s="43"/>
      <c r="BV12" s="43"/>
      <c r="BW12" s="43" t="s">
        <v>179</v>
      </c>
      <c r="BX12" s="43"/>
      <c r="BY12" s="43"/>
      <c r="BZ12" s="43" t="s">
        <v>180</v>
      </c>
      <c r="CA12" s="43"/>
      <c r="CB12" s="43"/>
      <c r="CC12" s="43" t="s">
        <v>181</v>
      </c>
      <c r="CD12" s="43"/>
      <c r="CE12" s="43"/>
      <c r="CF12" s="43" t="s">
        <v>182</v>
      </c>
      <c r="CG12" s="43"/>
      <c r="CH12" s="43"/>
      <c r="CI12" s="43" t="s">
        <v>183</v>
      </c>
      <c r="CJ12" s="43"/>
      <c r="CK12" s="43"/>
      <c r="CL12" s="43" t="s">
        <v>184</v>
      </c>
      <c r="CM12" s="43"/>
      <c r="CN12" s="43"/>
      <c r="CO12" s="43" t="s">
        <v>185</v>
      </c>
      <c r="CP12" s="43"/>
      <c r="CQ12" s="43"/>
      <c r="CR12" s="43" t="s">
        <v>175</v>
      </c>
      <c r="CS12" s="43"/>
      <c r="CT12" s="43"/>
      <c r="CU12" s="43" t="s">
        <v>176</v>
      </c>
      <c r="CV12" s="43"/>
      <c r="CW12" s="43"/>
      <c r="CX12" s="43" t="s">
        <v>177</v>
      </c>
      <c r="CY12" s="43"/>
      <c r="CZ12" s="43"/>
      <c r="DA12" s="43" t="s">
        <v>178</v>
      </c>
      <c r="DB12" s="43"/>
      <c r="DC12" s="43"/>
      <c r="DD12" s="43" t="s">
        <v>187</v>
      </c>
      <c r="DE12" s="43"/>
      <c r="DF12" s="43"/>
      <c r="DG12" s="43" t="s">
        <v>188</v>
      </c>
      <c r="DH12" s="43"/>
      <c r="DI12" s="43"/>
      <c r="DJ12" s="43" t="s">
        <v>189</v>
      </c>
      <c r="DK12" s="43"/>
      <c r="DL12" s="43"/>
      <c r="DM12" s="43" t="s">
        <v>190</v>
      </c>
      <c r="DN12" s="43"/>
      <c r="DO12" s="43"/>
      <c r="DP12" s="43" t="s">
        <v>191</v>
      </c>
      <c r="DQ12" s="43"/>
      <c r="DR12" s="43"/>
    </row>
    <row r="13" spans="1:254" ht="59.25" customHeight="1">
      <c r="A13" s="51"/>
      <c r="B13" s="51"/>
      <c r="C13" s="50" t="s">
        <v>906</v>
      </c>
      <c r="D13" s="50"/>
      <c r="E13" s="50"/>
      <c r="F13" s="50" t="s">
        <v>910</v>
      </c>
      <c r="G13" s="50"/>
      <c r="H13" s="50"/>
      <c r="I13" s="50" t="s">
        <v>911</v>
      </c>
      <c r="J13" s="50"/>
      <c r="K13" s="50"/>
      <c r="L13" s="50" t="s">
        <v>912</v>
      </c>
      <c r="M13" s="50"/>
      <c r="N13" s="50"/>
      <c r="O13" s="50" t="s">
        <v>202</v>
      </c>
      <c r="P13" s="50"/>
      <c r="Q13" s="50"/>
      <c r="R13" s="50" t="s">
        <v>204</v>
      </c>
      <c r="S13" s="50"/>
      <c r="T13" s="50"/>
      <c r="U13" s="50" t="s">
        <v>914</v>
      </c>
      <c r="V13" s="50"/>
      <c r="W13" s="50"/>
      <c r="X13" s="50" t="s">
        <v>915</v>
      </c>
      <c r="Y13" s="50"/>
      <c r="Z13" s="50"/>
      <c r="AA13" s="50" t="s">
        <v>916</v>
      </c>
      <c r="AB13" s="50"/>
      <c r="AC13" s="50"/>
      <c r="AD13" s="50" t="s">
        <v>918</v>
      </c>
      <c r="AE13" s="50"/>
      <c r="AF13" s="50"/>
      <c r="AG13" s="50" t="s">
        <v>920</v>
      </c>
      <c r="AH13" s="50"/>
      <c r="AI13" s="50"/>
      <c r="AJ13" s="50" t="s">
        <v>1326</v>
      </c>
      <c r="AK13" s="50"/>
      <c r="AL13" s="50"/>
      <c r="AM13" s="50" t="s">
        <v>925</v>
      </c>
      <c r="AN13" s="50"/>
      <c r="AO13" s="50"/>
      <c r="AP13" s="50" t="s">
        <v>926</v>
      </c>
      <c r="AQ13" s="50"/>
      <c r="AR13" s="50"/>
      <c r="AS13" s="50" t="s">
        <v>927</v>
      </c>
      <c r="AT13" s="50"/>
      <c r="AU13" s="50"/>
      <c r="AV13" s="50" t="s">
        <v>928</v>
      </c>
      <c r="AW13" s="50"/>
      <c r="AX13" s="50"/>
      <c r="AY13" s="50" t="s">
        <v>930</v>
      </c>
      <c r="AZ13" s="50"/>
      <c r="BA13" s="50"/>
      <c r="BB13" s="50" t="s">
        <v>931</v>
      </c>
      <c r="BC13" s="50"/>
      <c r="BD13" s="50"/>
      <c r="BE13" s="50" t="s">
        <v>932</v>
      </c>
      <c r="BF13" s="50"/>
      <c r="BG13" s="50"/>
      <c r="BH13" s="50" t="s">
        <v>933</v>
      </c>
      <c r="BI13" s="50"/>
      <c r="BJ13" s="50"/>
      <c r="BK13" s="50" t="s">
        <v>934</v>
      </c>
      <c r="BL13" s="50"/>
      <c r="BM13" s="50"/>
      <c r="BN13" s="50" t="s">
        <v>936</v>
      </c>
      <c r="BO13" s="50"/>
      <c r="BP13" s="50"/>
      <c r="BQ13" s="50" t="s">
        <v>937</v>
      </c>
      <c r="BR13" s="50"/>
      <c r="BS13" s="50"/>
      <c r="BT13" s="50" t="s">
        <v>939</v>
      </c>
      <c r="BU13" s="50"/>
      <c r="BV13" s="50"/>
      <c r="BW13" s="50" t="s">
        <v>941</v>
      </c>
      <c r="BX13" s="50"/>
      <c r="BY13" s="50"/>
      <c r="BZ13" s="50" t="s">
        <v>942</v>
      </c>
      <c r="CA13" s="50"/>
      <c r="CB13" s="50"/>
      <c r="CC13" s="50" t="s">
        <v>946</v>
      </c>
      <c r="CD13" s="50"/>
      <c r="CE13" s="50"/>
      <c r="CF13" s="50" t="s">
        <v>949</v>
      </c>
      <c r="CG13" s="50"/>
      <c r="CH13" s="50"/>
      <c r="CI13" s="50" t="s">
        <v>950</v>
      </c>
      <c r="CJ13" s="50"/>
      <c r="CK13" s="50"/>
      <c r="CL13" s="50" t="s">
        <v>951</v>
      </c>
      <c r="CM13" s="50"/>
      <c r="CN13" s="50"/>
      <c r="CO13" s="50" t="s">
        <v>952</v>
      </c>
      <c r="CP13" s="50"/>
      <c r="CQ13" s="50"/>
      <c r="CR13" s="50" t="s">
        <v>954</v>
      </c>
      <c r="CS13" s="50"/>
      <c r="CT13" s="50"/>
      <c r="CU13" s="50" t="s">
        <v>955</v>
      </c>
      <c r="CV13" s="50"/>
      <c r="CW13" s="50"/>
      <c r="CX13" s="50" t="s">
        <v>956</v>
      </c>
      <c r="CY13" s="50"/>
      <c r="CZ13" s="50"/>
      <c r="DA13" s="50" t="s">
        <v>957</v>
      </c>
      <c r="DB13" s="50"/>
      <c r="DC13" s="50"/>
      <c r="DD13" s="50" t="s">
        <v>958</v>
      </c>
      <c r="DE13" s="50"/>
      <c r="DF13" s="50"/>
      <c r="DG13" s="50" t="s">
        <v>959</v>
      </c>
      <c r="DH13" s="50"/>
      <c r="DI13" s="50"/>
      <c r="DJ13" s="50" t="s">
        <v>961</v>
      </c>
      <c r="DK13" s="50"/>
      <c r="DL13" s="50"/>
      <c r="DM13" s="50" t="s">
        <v>962</v>
      </c>
      <c r="DN13" s="50"/>
      <c r="DO13" s="50"/>
      <c r="DP13" s="50" t="s">
        <v>963</v>
      </c>
      <c r="DQ13" s="50"/>
      <c r="DR13" s="50"/>
    </row>
    <row r="14" spans="1:254" ht="120">
      <c r="A14" s="51"/>
      <c r="B14" s="51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6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6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6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6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6" t="s">
        <v>278</v>
      </c>
      <c r="B40" s="47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8" t="s">
        <v>842</v>
      </c>
      <c r="B41" s="49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4.4"/>
  <cols>
    <col min="2" max="2" width="30.33203125" customWidth="1"/>
  </cols>
  <sheetData>
    <row r="1" spans="1:254" ht="15.6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54" t="s">
        <v>839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7"/>
      <c r="S2" s="7"/>
      <c r="T2" s="7"/>
      <c r="U2" s="7"/>
      <c r="V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7" t="s">
        <v>2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9"/>
      <c r="BK4" s="53" t="s">
        <v>88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60" t="s">
        <v>115</v>
      </c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2"/>
      <c r="EW4" s="55" t="s">
        <v>138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254" ht="15.75" customHeight="1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 t="s">
        <v>56</v>
      </c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3" t="s">
        <v>3</v>
      </c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 t="s">
        <v>331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5" t="s">
        <v>332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 t="s">
        <v>159</v>
      </c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1" t="s">
        <v>1023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 t="s">
        <v>174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63" t="s">
        <v>186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41" t="s">
        <v>117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3" t="s">
        <v>139</v>
      </c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</row>
    <row r="6" spans="1:254" ht="15.6" hidden="1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51"/>
      <c r="B11" s="51"/>
      <c r="C11" s="45" t="s">
        <v>280</v>
      </c>
      <c r="D11" s="45" t="s">
        <v>5</v>
      </c>
      <c r="E11" s="45" t="s">
        <v>6</v>
      </c>
      <c r="F11" s="45" t="s">
        <v>319</v>
      </c>
      <c r="G11" s="45" t="s">
        <v>7</v>
      </c>
      <c r="H11" s="45" t="s">
        <v>8</v>
      </c>
      <c r="I11" s="45" t="s">
        <v>281</v>
      </c>
      <c r="J11" s="45" t="s">
        <v>9</v>
      </c>
      <c r="K11" s="45" t="s">
        <v>10</v>
      </c>
      <c r="L11" s="45" t="s">
        <v>282</v>
      </c>
      <c r="M11" s="45" t="s">
        <v>9</v>
      </c>
      <c r="N11" s="45" t="s">
        <v>10</v>
      </c>
      <c r="O11" s="45" t="s">
        <v>283</v>
      </c>
      <c r="P11" s="45" t="s">
        <v>11</v>
      </c>
      <c r="Q11" s="45" t="s">
        <v>4</v>
      </c>
      <c r="R11" s="45" t="s">
        <v>284</v>
      </c>
      <c r="S11" s="45"/>
      <c r="T11" s="45"/>
      <c r="U11" s="45" t="s">
        <v>982</v>
      </c>
      <c r="V11" s="45"/>
      <c r="W11" s="45"/>
      <c r="X11" s="45" t="s">
        <v>983</v>
      </c>
      <c r="Y11" s="45"/>
      <c r="Z11" s="45"/>
      <c r="AA11" s="43" t="s">
        <v>984</v>
      </c>
      <c r="AB11" s="43"/>
      <c r="AC11" s="43"/>
      <c r="AD11" s="45" t="s">
        <v>285</v>
      </c>
      <c r="AE11" s="45"/>
      <c r="AF11" s="45"/>
      <c r="AG11" s="45" t="s">
        <v>286</v>
      </c>
      <c r="AH11" s="45"/>
      <c r="AI11" s="45"/>
      <c r="AJ11" s="43" t="s">
        <v>287</v>
      </c>
      <c r="AK11" s="43"/>
      <c r="AL11" s="43"/>
      <c r="AM11" s="45" t="s">
        <v>288</v>
      </c>
      <c r="AN11" s="45"/>
      <c r="AO11" s="45"/>
      <c r="AP11" s="45" t="s">
        <v>289</v>
      </c>
      <c r="AQ11" s="45"/>
      <c r="AR11" s="45"/>
      <c r="AS11" s="45" t="s">
        <v>290</v>
      </c>
      <c r="AT11" s="45"/>
      <c r="AU11" s="45"/>
      <c r="AV11" s="45" t="s">
        <v>291</v>
      </c>
      <c r="AW11" s="45"/>
      <c r="AX11" s="45"/>
      <c r="AY11" s="45" t="s">
        <v>320</v>
      </c>
      <c r="AZ11" s="45"/>
      <c r="BA11" s="45"/>
      <c r="BB11" s="45" t="s">
        <v>292</v>
      </c>
      <c r="BC11" s="45"/>
      <c r="BD11" s="45"/>
      <c r="BE11" s="45" t="s">
        <v>1006</v>
      </c>
      <c r="BF11" s="45"/>
      <c r="BG11" s="45"/>
      <c r="BH11" s="45" t="s">
        <v>293</v>
      </c>
      <c r="BI11" s="45"/>
      <c r="BJ11" s="45"/>
      <c r="BK11" s="43" t="s">
        <v>294</v>
      </c>
      <c r="BL11" s="43"/>
      <c r="BM11" s="43"/>
      <c r="BN11" s="43" t="s">
        <v>321</v>
      </c>
      <c r="BO11" s="43"/>
      <c r="BP11" s="43"/>
      <c r="BQ11" s="43" t="s">
        <v>295</v>
      </c>
      <c r="BR11" s="43"/>
      <c r="BS11" s="43"/>
      <c r="BT11" s="43" t="s">
        <v>296</v>
      </c>
      <c r="BU11" s="43"/>
      <c r="BV11" s="43"/>
      <c r="BW11" s="43" t="s">
        <v>297</v>
      </c>
      <c r="BX11" s="43"/>
      <c r="BY11" s="43"/>
      <c r="BZ11" s="43" t="s">
        <v>298</v>
      </c>
      <c r="CA11" s="43"/>
      <c r="CB11" s="43"/>
      <c r="CC11" s="43" t="s">
        <v>322</v>
      </c>
      <c r="CD11" s="43"/>
      <c r="CE11" s="43"/>
      <c r="CF11" s="43" t="s">
        <v>299</v>
      </c>
      <c r="CG11" s="43"/>
      <c r="CH11" s="43"/>
      <c r="CI11" s="43" t="s">
        <v>300</v>
      </c>
      <c r="CJ11" s="43"/>
      <c r="CK11" s="43"/>
      <c r="CL11" s="43" t="s">
        <v>301</v>
      </c>
      <c r="CM11" s="43"/>
      <c r="CN11" s="43"/>
      <c r="CO11" s="43" t="s">
        <v>302</v>
      </c>
      <c r="CP11" s="43"/>
      <c r="CQ11" s="43"/>
      <c r="CR11" s="43" t="s">
        <v>303</v>
      </c>
      <c r="CS11" s="43"/>
      <c r="CT11" s="43"/>
      <c r="CU11" s="43" t="s">
        <v>304</v>
      </c>
      <c r="CV11" s="43"/>
      <c r="CW11" s="43"/>
      <c r="CX11" s="43" t="s">
        <v>305</v>
      </c>
      <c r="CY11" s="43"/>
      <c r="CZ11" s="43"/>
      <c r="DA11" s="43" t="s">
        <v>306</v>
      </c>
      <c r="DB11" s="43"/>
      <c r="DC11" s="43"/>
      <c r="DD11" s="43" t="s">
        <v>307</v>
      </c>
      <c r="DE11" s="43"/>
      <c r="DF11" s="43"/>
      <c r="DG11" s="43" t="s">
        <v>323</v>
      </c>
      <c r="DH11" s="43"/>
      <c r="DI11" s="43"/>
      <c r="DJ11" s="43" t="s">
        <v>308</v>
      </c>
      <c r="DK11" s="43"/>
      <c r="DL11" s="43"/>
      <c r="DM11" s="43" t="s">
        <v>309</v>
      </c>
      <c r="DN11" s="43"/>
      <c r="DO11" s="43"/>
      <c r="DP11" s="43" t="s">
        <v>310</v>
      </c>
      <c r="DQ11" s="43"/>
      <c r="DR11" s="43"/>
      <c r="DS11" s="43" t="s">
        <v>311</v>
      </c>
      <c r="DT11" s="43"/>
      <c r="DU11" s="43"/>
      <c r="DV11" s="43" t="s">
        <v>312</v>
      </c>
      <c r="DW11" s="43"/>
      <c r="DX11" s="43"/>
      <c r="DY11" s="43" t="s">
        <v>313</v>
      </c>
      <c r="DZ11" s="43"/>
      <c r="EA11" s="43"/>
      <c r="EB11" s="43" t="s">
        <v>314</v>
      </c>
      <c r="EC11" s="43"/>
      <c r="ED11" s="43"/>
      <c r="EE11" s="43" t="s">
        <v>324</v>
      </c>
      <c r="EF11" s="43"/>
      <c r="EG11" s="43"/>
      <c r="EH11" s="43" t="s">
        <v>325</v>
      </c>
      <c r="EI11" s="43"/>
      <c r="EJ11" s="43"/>
      <c r="EK11" s="43" t="s">
        <v>326</v>
      </c>
      <c r="EL11" s="43"/>
      <c r="EM11" s="43"/>
      <c r="EN11" s="43" t="s">
        <v>327</v>
      </c>
      <c r="EO11" s="43"/>
      <c r="EP11" s="43"/>
      <c r="EQ11" s="43" t="s">
        <v>328</v>
      </c>
      <c r="ER11" s="43"/>
      <c r="ES11" s="43"/>
      <c r="ET11" s="43" t="s">
        <v>329</v>
      </c>
      <c r="EU11" s="43"/>
      <c r="EV11" s="43"/>
      <c r="EW11" s="43" t="s">
        <v>315</v>
      </c>
      <c r="EX11" s="43"/>
      <c r="EY11" s="43"/>
      <c r="EZ11" s="43" t="s">
        <v>330</v>
      </c>
      <c r="FA11" s="43"/>
      <c r="FB11" s="43"/>
      <c r="FC11" s="43" t="s">
        <v>316</v>
      </c>
      <c r="FD11" s="43"/>
      <c r="FE11" s="43"/>
      <c r="FF11" s="43" t="s">
        <v>317</v>
      </c>
      <c r="FG11" s="43"/>
      <c r="FH11" s="43"/>
      <c r="FI11" s="43" t="s">
        <v>318</v>
      </c>
      <c r="FJ11" s="43"/>
      <c r="FK11" s="43"/>
    </row>
    <row r="12" spans="1:254" ht="79.5" customHeight="1">
      <c r="A12" s="51"/>
      <c r="B12" s="51"/>
      <c r="C12" s="50" t="s">
        <v>964</v>
      </c>
      <c r="D12" s="50"/>
      <c r="E12" s="50"/>
      <c r="F12" s="50" t="s">
        <v>968</v>
      </c>
      <c r="G12" s="50"/>
      <c r="H12" s="50"/>
      <c r="I12" s="50" t="s">
        <v>972</v>
      </c>
      <c r="J12" s="50"/>
      <c r="K12" s="50"/>
      <c r="L12" s="50" t="s">
        <v>976</v>
      </c>
      <c r="M12" s="50"/>
      <c r="N12" s="50"/>
      <c r="O12" s="50" t="s">
        <v>978</v>
      </c>
      <c r="P12" s="50"/>
      <c r="Q12" s="50"/>
      <c r="R12" s="50" t="s">
        <v>981</v>
      </c>
      <c r="S12" s="50"/>
      <c r="T12" s="50"/>
      <c r="U12" s="50" t="s">
        <v>338</v>
      </c>
      <c r="V12" s="50"/>
      <c r="W12" s="50"/>
      <c r="X12" s="50" t="s">
        <v>341</v>
      </c>
      <c r="Y12" s="50"/>
      <c r="Z12" s="50"/>
      <c r="AA12" s="50" t="s">
        <v>985</v>
      </c>
      <c r="AB12" s="50"/>
      <c r="AC12" s="50"/>
      <c r="AD12" s="50" t="s">
        <v>989</v>
      </c>
      <c r="AE12" s="50"/>
      <c r="AF12" s="50"/>
      <c r="AG12" s="50" t="s">
        <v>990</v>
      </c>
      <c r="AH12" s="50"/>
      <c r="AI12" s="50"/>
      <c r="AJ12" s="50" t="s">
        <v>994</v>
      </c>
      <c r="AK12" s="50"/>
      <c r="AL12" s="50"/>
      <c r="AM12" s="50" t="s">
        <v>998</v>
      </c>
      <c r="AN12" s="50"/>
      <c r="AO12" s="50"/>
      <c r="AP12" s="50" t="s">
        <v>1002</v>
      </c>
      <c r="AQ12" s="50"/>
      <c r="AR12" s="50"/>
      <c r="AS12" s="50" t="s">
        <v>1003</v>
      </c>
      <c r="AT12" s="50"/>
      <c r="AU12" s="50"/>
      <c r="AV12" s="50" t="s">
        <v>1007</v>
      </c>
      <c r="AW12" s="50"/>
      <c r="AX12" s="50"/>
      <c r="AY12" s="50" t="s">
        <v>1008</v>
      </c>
      <c r="AZ12" s="50"/>
      <c r="BA12" s="50"/>
      <c r="BB12" s="50" t="s">
        <v>1009</v>
      </c>
      <c r="BC12" s="50"/>
      <c r="BD12" s="50"/>
      <c r="BE12" s="50" t="s">
        <v>1010</v>
      </c>
      <c r="BF12" s="50"/>
      <c r="BG12" s="50"/>
      <c r="BH12" s="50" t="s">
        <v>1011</v>
      </c>
      <c r="BI12" s="50"/>
      <c r="BJ12" s="50"/>
      <c r="BK12" s="50" t="s">
        <v>357</v>
      </c>
      <c r="BL12" s="50"/>
      <c r="BM12" s="50"/>
      <c r="BN12" s="50" t="s">
        <v>359</v>
      </c>
      <c r="BO12" s="50"/>
      <c r="BP12" s="50"/>
      <c r="BQ12" s="50" t="s">
        <v>1015</v>
      </c>
      <c r="BR12" s="50"/>
      <c r="BS12" s="50"/>
      <c r="BT12" s="50" t="s">
        <v>1016</v>
      </c>
      <c r="BU12" s="50"/>
      <c r="BV12" s="50"/>
      <c r="BW12" s="50" t="s">
        <v>1017</v>
      </c>
      <c r="BX12" s="50"/>
      <c r="BY12" s="50"/>
      <c r="BZ12" s="50" t="s">
        <v>1018</v>
      </c>
      <c r="CA12" s="50"/>
      <c r="CB12" s="50"/>
      <c r="CC12" s="50" t="s">
        <v>369</v>
      </c>
      <c r="CD12" s="50"/>
      <c r="CE12" s="50"/>
      <c r="CF12" s="64" t="s">
        <v>372</v>
      </c>
      <c r="CG12" s="64"/>
      <c r="CH12" s="64"/>
      <c r="CI12" s="50" t="s">
        <v>376</v>
      </c>
      <c r="CJ12" s="50"/>
      <c r="CK12" s="50"/>
      <c r="CL12" s="50" t="s">
        <v>1329</v>
      </c>
      <c r="CM12" s="50"/>
      <c r="CN12" s="50"/>
      <c r="CO12" s="50" t="s">
        <v>382</v>
      </c>
      <c r="CP12" s="50"/>
      <c r="CQ12" s="50"/>
      <c r="CR12" s="64" t="s">
        <v>385</v>
      </c>
      <c r="CS12" s="64"/>
      <c r="CT12" s="64"/>
      <c r="CU12" s="50" t="s">
        <v>388</v>
      </c>
      <c r="CV12" s="50"/>
      <c r="CW12" s="50"/>
      <c r="CX12" s="50" t="s">
        <v>390</v>
      </c>
      <c r="CY12" s="50"/>
      <c r="CZ12" s="50"/>
      <c r="DA12" s="50" t="s">
        <v>394</v>
      </c>
      <c r="DB12" s="50"/>
      <c r="DC12" s="50"/>
      <c r="DD12" s="64" t="s">
        <v>398</v>
      </c>
      <c r="DE12" s="64"/>
      <c r="DF12" s="64"/>
      <c r="DG12" s="64" t="s">
        <v>400</v>
      </c>
      <c r="DH12" s="64"/>
      <c r="DI12" s="64"/>
      <c r="DJ12" s="64" t="s">
        <v>404</v>
      </c>
      <c r="DK12" s="64"/>
      <c r="DL12" s="64"/>
      <c r="DM12" s="64" t="s">
        <v>408</v>
      </c>
      <c r="DN12" s="64"/>
      <c r="DO12" s="64"/>
      <c r="DP12" s="64" t="s">
        <v>412</v>
      </c>
      <c r="DQ12" s="64"/>
      <c r="DR12" s="64"/>
      <c r="DS12" s="64" t="s">
        <v>415</v>
      </c>
      <c r="DT12" s="64"/>
      <c r="DU12" s="64"/>
      <c r="DV12" s="64" t="s">
        <v>418</v>
      </c>
      <c r="DW12" s="64"/>
      <c r="DX12" s="64"/>
      <c r="DY12" s="64" t="s">
        <v>422</v>
      </c>
      <c r="DZ12" s="64"/>
      <c r="EA12" s="64"/>
      <c r="EB12" s="64" t="s">
        <v>424</v>
      </c>
      <c r="EC12" s="64"/>
      <c r="ED12" s="64"/>
      <c r="EE12" s="64" t="s">
        <v>1027</v>
      </c>
      <c r="EF12" s="64"/>
      <c r="EG12" s="64"/>
      <c r="EH12" s="64" t="s">
        <v>426</v>
      </c>
      <c r="EI12" s="64"/>
      <c r="EJ12" s="64"/>
      <c r="EK12" s="64" t="s">
        <v>428</v>
      </c>
      <c r="EL12" s="64"/>
      <c r="EM12" s="64"/>
      <c r="EN12" s="64" t="s">
        <v>1036</v>
      </c>
      <c r="EO12" s="64"/>
      <c r="EP12" s="64"/>
      <c r="EQ12" s="64" t="s">
        <v>1038</v>
      </c>
      <c r="ER12" s="64"/>
      <c r="ES12" s="64"/>
      <c r="ET12" s="64" t="s">
        <v>430</v>
      </c>
      <c r="EU12" s="64"/>
      <c r="EV12" s="64"/>
      <c r="EW12" s="64" t="s">
        <v>431</v>
      </c>
      <c r="EX12" s="64"/>
      <c r="EY12" s="64"/>
      <c r="EZ12" s="64" t="s">
        <v>1042</v>
      </c>
      <c r="FA12" s="64"/>
      <c r="FB12" s="64"/>
      <c r="FC12" s="64" t="s">
        <v>1046</v>
      </c>
      <c r="FD12" s="64"/>
      <c r="FE12" s="64"/>
      <c r="FF12" s="64" t="s">
        <v>1048</v>
      </c>
      <c r="FG12" s="64"/>
      <c r="FH12" s="64"/>
      <c r="FI12" s="64" t="s">
        <v>1052</v>
      </c>
      <c r="FJ12" s="64"/>
      <c r="FK12" s="64"/>
    </row>
    <row r="13" spans="1:254" ht="180">
      <c r="A13" s="51"/>
      <c r="B13" s="51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6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6" t="s">
        <v>278</v>
      </c>
      <c r="B39" s="4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8" t="s">
        <v>841</v>
      </c>
      <c r="B40" s="4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8"/>
  <sheetViews>
    <sheetView tabSelected="1" zoomScale="71" zoomScaleNormal="71" workbookViewId="0">
      <selection activeCell="A2" sqref="A2:T2"/>
    </sheetView>
  </sheetViews>
  <sheetFormatPr defaultRowHeight="14.4"/>
  <cols>
    <col min="2" max="2" width="32.109375" customWidth="1"/>
  </cols>
  <sheetData>
    <row r="1" spans="1:254" ht="15.6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>
      <c r="A2" s="54" t="s">
        <v>1401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7"/>
      <c r="V2" s="7"/>
      <c r="W2" s="7"/>
      <c r="X2" s="7"/>
      <c r="Y2" s="7"/>
      <c r="Z2" s="7"/>
      <c r="AA2" s="7"/>
      <c r="AB2" s="7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3" t="s">
        <v>88</v>
      </c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60" t="s">
        <v>115</v>
      </c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2"/>
      <c r="GA4" s="55" t="s">
        <v>138</v>
      </c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</row>
    <row r="5" spans="1:254" ht="13.5" customHeight="1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 t="s">
        <v>56</v>
      </c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 t="s">
        <v>3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 t="s">
        <v>331</v>
      </c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 t="s">
        <v>332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 t="s">
        <v>159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1" t="s">
        <v>116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174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 t="s">
        <v>174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 t="s">
        <v>117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3" t="s">
        <v>139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54" ht="15.6" hidden="1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51"/>
      <c r="B11" s="51"/>
      <c r="C11" s="45" t="s">
        <v>436</v>
      </c>
      <c r="D11" s="45" t="s">
        <v>5</v>
      </c>
      <c r="E11" s="45" t="s">
        <v>6</v>
      </c>
      <c r="F11" s="45" t="s">
        <v>437</v>
      </c>
      <c r="G11" s="45" t="s">
        <v>7</v>
      </c>
      <c r="H11" s="45" t="s">
        <v>8</v>
      </c>
      <c r="I11" s="45" t="s">
        <v>493</v>
      </c>
      <c r="J11" s="45" t="s">
        <v>9</v>
      </c>
      <c r="K11" s="45" t="s">
        <v>10</v>
      </c>
      <c r="L11" s="45" t="s">
        <v>438</v>
      </c>
      <c r="M11" s="45" t="s">
        <v>9</v>
      </c>
      <c r="N11" s="45" t="s">
        <v>10</v>
      </c>
      <c r="O11" s="45" t="s">
        <v>439</v>
      </c>
      <c r="P11" s="45" t="s">
        <v>11</v>
      </c>
      <c r="Q11" s="45" t="s">
        <v>4</v>
      </c>
      <c r="R11" s="45" t="s">
        <v>440</v>
      </c>
      <c r="S11" s="45" t="s">
        <v>6</v>
      </c>
      <c r="T11" s="45" t="s">
        <v>12</v>
      </c>
      <c r="U11" s="45" t="s">
        <v>441</v>
      </c>
      <c r="V11" s="45"/>
      <c r="W11" s="45"/>
      <c r="X11" s="45" t="s">
        <v>442</v>
      </c>
      <c r="Y11" s="45"/>
      <c r="Z11" s="45"/>
      <c r="AA11" s="45" t="s">
        <v>494</v>
      </c>
      <c r="AB11" s="45"/>
      <c r="AC11" s="45"/>
      <c r="AD11" s="45" t="s">
        <v>443</v>
      </c>
      <c r="AE11" s="45"/>
      <c r="AF11" s="45"/>
      <c r="AG11" s="45" t="s">
        <v>444</v>
      </c>
      <c r="AH11" s="45"/>
      <c r="AI11" s="45"/>
      <c r="AJ11" s="45" t="s">
        <v>445</v>
      </c>
      <c r="AK11" s="45"/>
      <c r="AL11" s="45"/>
      <c r="AM11" s="43" t="s">
        <v>446</v>
      </c>
      <c r="AN11" s="43"/>
      <c r="AO11" s="43"/>
      <c r="AP11" s="45" t="s">
        <v>447</v>
      </c>
      <c r="AQ11" s="45"/>
      <c r="AR11" s="45"/>
      <c r="AS11" s="45" t="s">
        <v>448</v>
      </c>
      <c r="AT11" s="45"/>
      <c r="AU11" s="45"/>
      <c r="AV11" s="45" t="s">
        <v>449</v>
      </c>
      <c r="AW11" s="45"/>
      <c r="AX11" s="45"/>
      <c r="AY11" s="45" t="s">
        <v>450</v>
      </c>
      <c r="AZ11" s="45"/>
      <c r="BA11" s="45"/>
      <c r="BB11" s="45" t="s">
        <v>451</v>
      </c>
      <c r="BC11" s="45"/>
      <c r="BD11" s="45"/>
      <c r="BE11" s="43" t="s">
        <v>495</v>
      </c>
      <c r="BF11" s="43"/>
      <c r="BG11" s="43"/>
      <c r="BH11" s="43" t="s">
        <v>452</v>
      </c>
      <c r="BI11" s="43"/>
      <c r="BJ11" s="43"/>
      <c r="BK11" s="45" t="s">
        <v>453</v>
      </c>
      <c r="BL11" s="45"/>
      <c r="BM11" s="45"/>
      <c r="BN11" s="45" t="s">
        <v>454</v>
      </c>
      <c r="BO11" s="45"/>
      <c r="BP11" s="45"/>
      <c r="BQ11" s="43" t="s">
        <v>455</v>
      </c>
      <c r="BR11" s="43"/>
      <c r="BS11" s="43"/>
      <c r="BT11" s="45" t="s">
        <v>456</v>
      </c>
      <c r="BU11" s="45"/>
      <c r="BV11" s="45"/>
      <c r="BW11" s="43" t="s">
        <v>457</v>
      </c>
      <c r="BX11" s="43"/>
      <c r="BY11" s="43"/>
      <c r="BZ11" s="43" t="s">
        <v>458</v>
      </c>
      <c r="CA11" s="43"/>
      <c r="CB11" s="43"/>
      <c r="CC11" s="43" t="s">
        <v>496</v>
      </c>
      <c r="CD11" s="43"/>
      <c r="CE11" s="43"/>
      <c r="CF11" s="43" t="s">
        <v>459</v>
      </c>
      <c r="CG11" s="43"/>
      <c r="CH11" s="43"/>
      <c r="CI11" s="43" t="s">
        <v>460</v>
      </c>
      <c r="CJ11" s="43"/>
      <c r="CK11" s="43"/>
      <c r="CL11" s="43" t="s">
        <v>461</v>
      </c>
      <c r="CM11" s="43"/>
      <c r="CN11" s="43"/>
      <c r="CO11" s="43" t="s">
        <v>462</v>
      </c>
      <c r="CP11" s="43"/>
      <c r="CQ11" s="43"/>
      <c r="CR11" s="43" t="s">
        <v>463</v>
      </c>
      <c r="CS11" s="43"/>
      <c r="CT11" s="43"/>
      <c r="CU11" s="43" t="s">
        <v>497</v>
      </c>
      <c r="CV11" s="43"/>
      <c r="CW11" s="43"/>
      <c r="CX11" s="43" t="s">
        <v>464</v>
      </c>
      <c r="CY11" s="43"/>
      <c r="CZ11" s="43"/>
      <c r="DA11" s="43" t="s">
        <v>465</v>
      </c>
      <c r="DB11" s="43"/>
      <c r="DC11" s="43"/>
      <c r="DD11" s="43" t="s">
        <v>466</v>
      </c>
      <c r="DE11" s="43"/>
      <c r="DF11" s="43"/>
      <c r="DG11" s="43" t="s">
        <v>467</v>
      </c>
      <c r="DH11" s="43"/>
      <c r="DI11" s="43"/>
      <c r="DJ11" s="43" t="s">
        <v>468</v>
      </c>
      <c r="DK11" s="43"/>
      <c r="DL11" s="43"/>
      <c r="DM11" s="43" t="s">
        <v>469</v>
      </c>
      <c r="DN11" s="43"/>
      <c r="DO11" s="43"/>
      <c r="DP11" s="43" t="s">
        <v>470</v>
      </c>
      <c r="DQ11" s="43"/>
      <c r="DR11" s="43"/>
      <c r="DS11" s="43" t="s">
        <v>471</v>
      </c>
      <c r="DT11" s="43"/>
      <c r="DU11" s="43"/>
      <c r="DV11" s="43" t="s">
        <v>472</v>
      </c>
      <c r="DW11" s="43"/>
      <c r="DX11" s="43"/>
      <c r="DY11" s="43" t="s">
        <v>498</v>
      </c>
      <c r="DZ11" s="43"/>
      <c r="EA11" s="43"/>
      <c r="EB11" s="43" t="s">
        <v>473</v>
      </c>
      <c r="EC11" s="43"/>
      <c r="ED11" s="43"/>
      <c r="EE11" s="43" t="s">
        <v>474</v>
      </c>
      <c r="EF11" s="43"/>
      <c r="EG11" s="43"/>
      <c r="EH11" s="43" t="s">
        <v>475</v>
      </c>
      <c r="EI11" s="43"/>
      <c r="EJ11" s="43"/>
      <c r="EK11" s="43" t="s">
        <v>476</v>
      </c>
      <c r="EL11" s="43"/>
      <c r="EM11" s="43"/>
      <c r="EN11" s="43" t="s">
        <v>477</v>
      </c>
      <c r="EO11" s="43"/>
      <c r="EP11" s="43"/>
      <c r="EQ11" s="43" t="s">
        <v>478</v>
      </c>
      <c r="ER11" s="43"/>
      <c r="ES11" s="43"/>
      <c r="ET11" s="43" t="s">
        <v>479</v>
      </c>
      <c r="EU11" s="43"/>
      <c r="EV11" s="43"/>
      <c r="EW11" s="43" t="s">
        <v>480</v>
      </c>
      <c r="EX11" s="43"/>
      <c r="EY11" s="43"/>
      <c r="EZ11" s="43" t="s">
        <v>481</v>
      </c>
      <c r="FA11" s="43"/>
      <c r="FB11" s="43"/>
      <c r="FC11" s="43" t="s">
        <v>499</v>
      </c>
      <c r="FD11" s="43"/>
      <c r="FE11" s="43"/>
      <c r="FF11" s="43" t="s">
        <v>482</v>
      </c>
      <c r="FG11" s="43"/>
      <c r="FH11" s="43"/>
      <c r="FI11" s="43" t="s">
        <v>483</v>
      </c>
      <c r="FJ11" s="43"/>
      <c r="FK11" s="43"/>
      <c r="FL11" s="43" t="s">
        <v>484</v>
      </c>
      <c r="FM11" s="43"/>
      <c r="FN11" s="43"/>
      <c r="FO11" s="43" t="s">
        <v>485</v>
      </c>
      <c r="FP11" s="43"/>
      <c r="FQ11" s="43"/>
      <c r="FR11" s="43" t="s">
        <v>486</v>
      </c>
      <c r="FS11" s="43"/>
      <c r="FT11" s="43"/>
      <c r="FU11" s="43" t="s">
        <v>487</v>
      </c>
      <c r="FV11" s="43"/>
      <c r="FW11" s="43"/>
      <c r="FX11" s="43" t="s">
        <v>500</v>
      </c>
      <c r="FY11" s="43"/>
      <c r="FZ11" s="43"/>
      <c r="GA11" s="43" t="s">
        <v>488</v>
      </c>
      <c r="GB11" s="43"/>
      <c r="GC11" s="43"/>
      <c r="GD11" s="43" t="s">
        <v>489</v>
      </c>
      <c r="GE11" s="43"/>
      <c r="GF11" s="43"/>
      <c r="GG11" s="43" t="s">
        <v>501</v>
      </c>
      <c r="GH11" s="43"/>
      <c r="GI11" s="43"/>
      <c r="GJ11" s="43" t="s">
        <v>490</v>
      </c>
      <c r="GK11" s="43"/>
      <c r="GL11" s="43"/>
      <c r="GM11" s="43" t="s">
        <v>491</v>
      </c>
      <c r="GN11" s="43"/>
      <c r="GO11" s="43"/>
      <c r="GP11" s="43" t="s">
        <v>492</v>
      </c>
      <c r="GQ11" s="43"/>
      <c r="GR11" s="43"/>
    </row>
    <row r="12" spans="1:254" ht="85.5" customHeight="1">
      <c r="A12" s="51"/>
      <c r="B12" s="51"/>
      <c r="C12" s="50" t="s">
        <v>1056</v>
      </c>
      <c r="D12" s="50"/>
      <c r="E12" s="50"/>
      <c r="F12" s="50" t="s">
        <v>1059</v>
      </c>
      <c r="G12" s="50"/>
      <c r="H12" s="50"/>
      <c r="I12" s="50" t="s">
        <v>1062</v>
      </c>
      <c r="J12" s="50"/>
      <c r="K12" s="50"/>
      <c r="L12" s="50" t="s">
        <v>538</v>
      </c>
      <c r="M12" s="50"/>
      <c r="N12" s="50"/>
      <c r="O12" s="50" t="s">
        <v>1065</v>
      </c>
      <c r="P12" s="50"/>
      <c r="Q12" s="50"/>
      <c r="R12" s="50" t="s">
        <v>1068</v>
      </c>
      <c r="S12" s="50"/>
      <c r="T12" s="50"/>
      <c r="U12" s="50" t="s">
        <v>1072</v>
      </c>
      <c r="V12" s="50"/>
      <c r="W12" s="50"/>
      <c r="X12" s="50" t="s">
        <v>539</v>
      </c>
      <c r="Y12" s="50"/>
      <c r="Z12" s="50"/>
      <c r="AA12" s="50" t="s">
        <v>540</v>
      </c>
      <c r="AB12" s="50"/>
      <c r="AC12" s="50"/>
      <c r="AD12" s="50" t="s">
        <v>541</v>
      </c>
      <c r="AE12" s="50"/>
      <c r="AF12" s="50"/>
      <c r="AG12" s="50" t="s">
        <v>1077</v>
      </c>
      <c r="AH12" s="50"/>
      <c r="AI12" s="50"/>
      <c r="AJ12" s="50" t="s">
        <v>542</v>
      </c>
      <c r="AK12" s="50"/>
      <c r="AL12" s="50"/>
      <c r="AM12" s="50" t="s">
        <v>543</v>
      </c>
      <c r="AN12" s="50"/>
      <c r="AO12" s="50"/>
      <c r="AP12" s="50" t="s">
        <v>544</v>
      </c>
      <c r="AQ12" s="50"/>
      <c r="AR12" s="50"/>
      <c r="AS12" s="50" t="s">
        <v>1080</v>
      </c>
      <c r="AT12" s="50"/>
      <c r="AU12" s="50"/>
      <c r="AV12" s="50" t="s">
        <v>1330</v>
      </c>
      <c r="AW12" s="50"/>
      <c r="AX12" s="50"/>
      <c r="AY12" s="50" t="s">
        <v>545</v>
      </c>
      <c r="AZ12" s="50"/>
      <c r="BA12" s="50"/>
      <c r="BB12" s="50" t="s">
        <v>529</v>
      </c>
      <c r="BC12" s="50"/>
      <c r="BD12" s="50"/>
      <c r="BE12" s="50" t="s">
        <v>546</v>
      </c>
      <c r="BF12" s="50"/>
      <c r="BG12" s="50"/>
      <c r="BH12" s="50" t="s">
        <v>1086</v>
      </c>
      <c r="BI12" s="50"/>
      <c r="BJ12" s="50"/>
      <c r="BK12" s="50" t="s">
        <v>547</v>
      </c>
      <c r="BL12" s="50"/>
      <c r="BM12" s="50"/>
      <c r="BN12" s="50" t="s">
        <v>548</v>
      </c>
      <c r="BO12" s="50"/>
      <c r="BP12" s="50"/>
      <c r="BQ12" s="50" t="s">
        <v>549</v>
      </c>
      <c r="BR12" s="50"/>
      <c r="BS12" s="50"/>
      <c r="BT12" s="50" t="s">
        <v>550</v>
      </c>
      <c r="BU12" s="50"/>
      <c r="BV12" s="50"/>
      <c r="BW12" s="50" t="s">
        <v>1093</v>
      </c>
      <c r="BX12" s="50"/>
      <c r="BY12" s="50"/>
      <c r="BZ12" s="50" t="s">
        <v>557</v>
      </c>
      <c r="CA12" s="50"/>
      <c r="CB12" s="50"/>
      <c r="CC12" s="50" t="s">
        <v>1097</v>
      </c>
      <c r="CD12" s="50"/>
      <c r="CE12" s="50"/>
      <c r="CF12" s="50" t="s">
        <v>558</v>
      </c>
      <c r="CG12" s="50"/>
      <c r="CH12" s="50"/>
      <c r="CI12" s="50" t="s">
        <v>559</v>
      </c>
      <c r="CJ12" s="50"/>
      <c r="CK12" s="50"/>
      <c r="CL12" s="50" t="s">
        <v>560</v>
      </c>
      <c r="CM12" s="50"/>
      <c r="CN12" s="50"/>
      <c r="CO12" s="50" t="s">
        <v>603</v>
      </c>
      <c r="CP12" s="50"/>
      <c r="CQ12" s="50"/>
      <c r="CR12" s="50" t="s">
        <v>600</v>
      </c>
      <c r="CS12" s="50"/>
      <c r="CT12" s="50"/>
      <c r="CU12" s="50" t="s">
        <v>604</v>
      </c>
      <c r="CV12" s="50"/>
      <c r="CW12" s="50"/>
      <c r="CX12" s="50" t="s">
        <v>601</v>
      </c>
      <c r="CY12" s="50"/>
      <c r="CZ12" s="50"/>
      <c r="DA12" s="50" t="s">
        <v>602</v>
      </c>
      <c r="DB12" s="50"/>
      <c r="DC12" s="50"/>
      <c r="DD12" s="50" t="s">
        <v>1109</v>
      </c>
      <c r="DE12" s="50"/>
      <c r="DF12" s="50"/>
      <c r="DG12" s="50" t="s">
        <v>1112</v>
      </c>
      <c r="DH12" s="50"/>
      <c r="DI12" s="50"/>
      <c r="DJ12" s="50" t="s">
        <v>605</v>
      </c>
      <c r="DK12" s="50"/>
      <c r="DL12" s="50"/>
      <c r="DM12" s="50" t="s">
        <v>1116</v>
      </c>
      <c r="DN12" s="50"/>
      <c r="DO12" s="50"/>
      <c r="DP12" s="50" t="s">
        <v>606</v>
      </c>
      <c r="DQ12" s="50"/>
      <c r="DR12" s="50"/>
      <c r="DS12" s="50" t="s">
        <v>607</v>
      </c>
      <c r="DT12" s="50"/>
      <c r="DU12" s="50"/>
      <c r="DV12" s="50" t="s">
        <v>1124</v>
      </c>
      <c r="DW12" s="50"/>
      <c r="DX12" s="50"/>
      <c r="DY12" s="50" t="s">
        <v>608</v>
      </c>
      <c r="DZ12" s="50"/>
      <c r="EA12" s="50"/>
      <c r="EB12" s="50" t="s">
        <v>609</v>
      </c>
      <c r="EC12" s="50"/>
      <c r="ED12" s="50"/>
      <c r="EE12" s="50" t="s">
        <v>610</v>
      </c>
      <c r="EF12" s="50"/>
      <c r="EG12" s="50"/>
      <c r="EH12" s="50" t="s">
        <v>611</v>
      </c>
      <c r="EI12" s="50"/>
      <c r="EJ12" s="50"/>
      <c r="EK12" s="64" t="s">
        <v>612</v>
      </c>
      <c r="EL12" s="64"/>
      <c r="EM12" s="64"/>
      <c r="EN12" s="50" t="s">
        <v>1135</v>
      </c>
      <c r="EO12" s="50"/>
      <c r="EP12" s="50"/>
      <c r="EQ12" s="50" t="s">
        <v>613</v>
      </c>
      <c r="ER12" s="50"/>
      <c r="ES12" s="50"/>
      <c r="ET12" s="50" t="s">
        <v>614</v>
      </c>
      <c r="EU12" s="50"/>
      <c r="EV12" s="50"/>
      <c r="EW12" s="50" t="s">
        <v>1141</v>
      </c>
      <c r="EX12" s="50"/>
      <c r="EY12" s="50"/>
      <c r="EZ12" s="50" t="s">
        <v>616</v>
      </c>
      <c r="FA12" s="50"/>
      <c r="FB12" s="50"/>
      <c r="FC12" s="50" t="s">
        <v>617</v>
      </c>
      <c r="FD12" s="50"/>
      <c r="FE12" s="50"/>
      <c r="FF12" s="50" t="s">
        <v>615</v>
      </c>
      <c r="FG12" s="50"/>
      <c r="FH12" s="50"/>
      <c r="FI12" s="50" t="s">
        <v>1146</v>
      </c>
      <c r="FJ12" s="50"/>
      <c r="FK12" s="50"/>
      <c r="FL12" s="50" t="s">
        <v>618</v>
      </c>
      <c r="FM12" s="50"/>
      <c r="FN12" s="50"/>
      <c r="FO12" s="50" t="s">
        <v>1150</v>
      </c>
      <c r="FP12" s="50"/>
      <c r="FQ12" s="50"/>
      <c r="FR12" s="50" t="s">
        <v>620</v>
      </c>
      <c r="FS12" s="50"/>
      <c r="FT12" s="50"/>
      <c r="FU12" s="64" t="s">
        <v>1333</v>
      </c>
      <c r="FV12" s="64"/>
      <c r="FW12" s="64"/>
      <c r="FX12" s="50" t="s">
        <v>1334</v>
      </c>
      <c r="FY12" s="50"/>
      <c r="FZ12" s="50"/>
      <c r="GA12" s="50" t="s">
        <v>624</v>
      </c>
      <c r="GB12" s="50"/>
      <c r="GC12" s="50"/>
      <c r="GD12" s="50" t="s">
        <v>1156</v>
      </c>
      <c r="GE12" s="50"/>
      <c r="GF12" s="50"/>
      <c r="GG12" s="50" t="s">
        <v>627</v>
      </c>
      <c r="GH12" s="50"/>
      <c r="GI12" s="50"/>
      <c r="GJ12" s="50" t="s">
        <v>1162</v>
      </c>
      <c r="GK12" s="50"/>
      <c r="GL12" s="50"/>
      <c r="GM12" s="50" t="s">
        <v>1166</v>
      </c>
      <c r="GN12" s="50"/>
      <c r="GO12" s="50"/>
      <c r="GP12" s="50" t="s">
        <v>1335</v>
      </c>
      <c r="GQ12" s="50"/>
      <c r="GR12" s="50"/>
    </row>
    <row r="13" spans="1:254" ht="156">
      <c r="A13" s="51"/>
      <c r="B13" s="51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6">
      <c r="A14" s="23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6">
      <c r="A15" s="2">
        <v>2</v>
      </c>
      <c r="B15" s="1" t="s">
        <v>1383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6">
      <c r="A16" s="2">
        <v>3</v>
      </c>
      <c r="B16" s="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6">
      <c r="A17" s="2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6">
      <c r="A18" s="2">
        <v>5</v>
      </c>
      <c r="B18" s="1" t="s">
        <v>1386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6">
      <c r="A19" s="2">
        <v>6</v>
      </c>
      <c r="B19" s="1" t="s">
        <v>1387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6">
      <c r="A20" s="2">
        <v>7</v>
      </c>
      <c r="B20" s="1" t="s">
        <v>1388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 t="s">
        <v>1390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 t="s">
        <v>1391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6">
      <c r="A24" s="3">
        <v>11</v>
      </c>
      <c r="B24" s="4" t="s">
        <v>1392</v>
      </c>
      <c r="C24" s="4"/>
      <c r="D24" s="4"/>
      <c r="E24" s="4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6">
      <c r="A25" s="3">
        <v>12</v>
      </c>
      <c r="B25" s="4" t="s">
        <v>1393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6">
      <c r="A26" s="3">
        <v>13</v>
      </c>
      <c r="B26" s="4" t="s">
        <v>1394</v>
      </c>
      <c r="C26" s="4"/>
      <c r="D26" s="4"/>
      <c r="E26" s="4">
        <v>1</v>
      </c>
      <c r="F26" s="4"/>
      <c r="G26" s="4"/>
      <c r="H26" s="4">
        <v>1</v>
      </c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>
        <v>1</v>
      </c>
      <c r="T26" s="4"/>
      <c r="U26" s="4"/>
      <c r="V26" s="4"/>
      <c r="W26" s="4">
        <v>1</v>
      </c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6">
      <c r="A27" s="3">
        <v>14</v>
      </c>
      <c r="B27" s="4" t="s">
        <v>1395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6">
      <c r="A28" s="3">
        <v>15</v>
      </c>
      <c r="B28" s="4" t="s">
        <v>1396</v>
      </c>
      <c r="C28" s="4"/>
      <c r="D28" s="4"/>
      <c r="E28" s="4">
        <v>1</v>
      </c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6">
      <c r="A29" s="3">
        <v>16</v>
      </c>
      <c r="B29" s="4" t="s">
        <v>1397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6">
      <c r="A30" s="3">
        <v>17</v>
      </c>
      <c r="B30" s="4" t="s">
        <v>1398</v>
      </c>
      <c r="C30" s="4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/>
      <c r="GI30" s="4">
        <v>1</v>
      </c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6">
      <c r="A31" s="3">
        <v>18</v>
      </c>
      <c r="B31" s="4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6">
      <c r="A32" s="3">
        <v>19</v>
      </c>
      <c r="B32" s="4" t="s">
        <v>1400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6">
      <c r="A33" s="3">
        <v>20</v>
      </c>
      <c r="B33" s="4" t="s">
        <v>1382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>
      <c r="A34" s="46" t="s">
        <v>278</v>
      </c>
      <c r="B34" s="47"/>
      <c r="C34" s="3">
        <f t="shared" ref="C34:AH34" si="0">SUM(C14:C33)</f>
        <v>0</v>
      </c>
      <c r="D34" s="3">
        <f t="shared" si="0"/>
        <v>11</v>
      </c>
      <c r="E34" s="3">
        <f t="shared" si="0"/>
        <v>9</v>
      </c>
      <c r="F34" s="3">
        <f t="shared" si="0"/>
        <v>0</v>
      </c>
      <c r="G34" s="3">
        <f t="shared" si="0"/>
        <v>9</v>
      </c>
      <c r="H34" s="3">
        <f t="shared" si="0"/>
        <v>11</v>
      </c>
      <c r="I34" s="3">
        <f t="shared" si="0"/>
        <v>0</v>
      </c>
      <c r="J34" s="3">
        <f t="shared" si="0"/>
        <v>20</v>
      </c>
      <c r="K34" s="3">
        <f t="shared" si="0"/>
        <v>0</v>
      </c>
      <c r="L34" s="3">
        <f t="shared" si="0"/>
        <v>0</v>
      </c>
      <c r="M34" s="3">
        <f t="shared" si="0"/>
        <v>20</v>
      </c>
      <c r="N34" s="3">
        <f t="shared" si="0"/>
        <v>0</v>
      </c>
      <c r="O34" s="3">
        <f t="shared" si="0"/>
        <v>0</v>
      </c>
      <c r="P34" s="3">
        <f t="shared" si="0"/>
        <v>13</v>
      </c>
      <c r="Q34" s="3">
        <f t="shared" si="0"/>
        <v>7</v>
      </c>
      <c r="R34" s="3">
        <f t="shared" si="0"/>
        <v>0</v>
      </c>
      <c r="S34" s="3">
        <f t="shared" si="0"/>
        <v>19</v>
      </c>
      <c r="T34" s="3">
        <f t="shared" si="0"/>
        <v>1</v>
      </c>
      <c r="U34" s="3">
        <f t="shared" si="0"/>
        <v>3</v>
      </c>
      <c r="V34" s="3">
        <f t="shared" si="0"/>
        <v>12</v>
      </c>
      <c r="W34" s="3">
        <f t="shared" si="0"/>
        <v>5</v>
      </c>
      <c r="X34" s="3">
        <f t="shared" si="0"/>
        <v>0</v>
      </c>
      <c r="Y34" s="3">
        <f t="shared" si="0"/>
        <v>19</v>
      </c>
      <c r="Z34" s="3">
        <f t="shared" si="0"/>
        <v>1</v>
      </c>
      <c r="AA34" s="3">
        <f t="shared" si="0"/>
        <v>0</v>
      </c>
      <c r="AB34" s="3">
        <f t="shared" si="0"/>
        <v>20</v>
      </c>
      <c r="AC34" s="3">
        <f t="shared" si="0"/>
        <v>0</v>
      </c>
      <c r="AD34" s="3">
        <f t="shared" si="0"/>
        <v>0</v>
      </c>
      <c r="AE34" s="3">
        <f t="shared" si="0"/>
        <v>20</v>
      </c>
      <c r="AF34" s="3">
        <f t="shared" si="0"/>
        <v>0</v>
      </c>
      <c r="AG34" s="3">
        <f t="shared" si="0"/>
        <v>3</v>
      </c>
      <c r="AH34" s="3">
        <f t="shared" si="0"/>
        <v>17</v>
      </c>
      <c r="AI34" s="3">
        <f t="shared" ref="AI34:BN34" si="1">SUM(AI14:AI33)</f>
        <v>0</v>
      </c>
      <c r="AJ34" s="3">
        <f t="shared" si="1"/>
        <v>0</v>
      </c>
      <c r="AK34" s="3">
        <f t="shared" si="1"/>
        <v>18</v>
      </c>
      <c r="AL34" s="3">
        <f t="shared" si="1"/>
        <v>2</v>
      </c>
      <c r="AM34" s="3">
        <f t="shared" si="1"/>
        <v>0</v>
      </c>
      <c r="AN34" s="3">
        <f t="shared" si="1"/>
        <v>20</v>
      </c>
      <c r="AO34" s="3">
        <f t="shared" si="1"/>
        <v>0</v>
      </c>
      <c r="AP34" s="3">
        <f t="shared" si="1"/>
        <v>0</v>
      </c>
      <c r="AQ34" s="3">
        <f t="shared" si="1"/>
        <v>16</v>
      </c>
      <c r="AR34" s="3">
        <f t="shared" si="1"/>
        <v>4</v>
      </c>
      <c r="AS34" s="3">
        <f t="shared" si="1"/>
        <v>0</v>
      </c>
      <c r="AT34" s="3">
        <f t="shared" si="1"/>
        <v>14</v>
      </c>
      <c r="AU34" s="3">
        <f t="shared" si="1"/>
        <v>6</v>
      </c>
      <c r="AV34" s="3">
        <f t="shared" si="1"/>
        <v>0</v>
      </c>
      <c r="AW34" s="3">
        <f t="shared" si="1"/>
        <v>15</v>
      </c>
      <c r="AX34" s="3">
        <f t="shared" si="1"/>
        <v>5</v>
      </c>
      <c r="AY34" s="3">
        <f t="shared" si="1"/>
        <v>0</v>
      </c>
      <c r="AZ34" s="3">
        <f t="shared" si="1"/>
        <v>17</v>
      </c>
      <c r="BA34" s="3">
        <f t="shared" si="1"/>
        <v>3</v>
      </c>
      <c r="BB34" s="3">
        <f t="shared" si="1"/>
        <v>0</v>
      </c>
      <c r="BC34" s="3">
        <f t="shared" si="1"/>
        <v>17</v>
      </c>
      <c r="BD34" s="3">
        <f t="shared" si="1"/>
        <v>3</v>
      </c>
      <c r="BE34" s="3">
        <f t="shared" si="1"/>
        <v>0</v>
      </c>
      <c r="BF34" s="3">
        <f t="shared" si="1"/>
        <v>14</v>
      </c>
      <c r="BG34" s="3">
        <f t="shared" si="1"/>
        <v>6</v>
      </c>
      <c r="BH34" s="3">
        <f t="shared" si="1"/>
        <v>0</v>
      </c>
      <c r="BI34" s="3">
        <f t="shared" si="1"/>
        <v>20</v>
      </c>
      <c r="BJ34" s="3">
        <f t="shared" si="1"/>
        <v>0</v>
      </c>
      <c r="BK34" s="3">
        <v>6</v>
      </c>
      <c r="BL34" s="3">
        <f t="shared" si="1"/>
        <v>10</v>
      </c>
      <c r="BM34" s="3">
        <f t="shared" si="1"/>
        <v>4</v>
      </c>
      <c r="BN34" s="3">
        <f t="shared" si="1"/>
        <v>0</v>
      </c>
      <c r="BO34" s="3">
        <f t="shared" ref="BO34:CT34" si="2">SUM(BO14:BO33)</f>
        <v>11</v>
      </c>
      <c r="BP34" s="3">
        <f t="shared" si="2"/>
        <v>9</v>
      </c>
      <c r="BQ34" s="3">
        <f t="shared" si="2"/>
        <v>4</v>
      </c>
      <c r="BR34" s="3">
        <f t="shared" si="2"/>
        <v>16</v>
      </c>
      <c r="BS34" s="3">
        <f t="shared" si="2"/>
        <v>0</v>
      </c>
      <c r="BT34" s="3">
        <f t="shared" si="2"/>
        <v>0</v>
      </c>
      <c r="BU34" s="3">
        <f t="shared" si="2"/>
        <v>19</v>
      </c>
      <c r="BV34" s="3">
        <f t="shared" si="2"/>
        <v>1</v>
      </c>
      <c r="BW34" s="3">
        <f t="shared" si="2"/>
        <v>0</v>
      </c>
      <c r="BX34" s="3">
        <f t="shared" si="2"/>
        <v>19</v>
      </c>
      <c r="BY34" s="3">
        <f t="shared" si="2"/>
        <v>1</v>
      </c>
      <c r="BZ34" s="3">
        <f t="shared" si="2"/>
        <v>0</v>
      </c>
      <c r="CA34" s="3">
        <f t="shared" si="2"/>
        <v>20</v>
      </c>
      <c r="CB34" s="3">
        <f t="shared" si="2"/>
        <v>0</v>
      </c>
      <c r="CC34" s="3">
        <f t="shared" si="2"/>
        <v>0</v>
      </c>
      <c r="CD34" s="3">
        <f t="shared" si="2"/>
        <v>15</v>
      </c>
      <c r="CE34" s="3">
        <f t="shared" si="2"/>
        <v>5</v>
      </c>
      <c r="CF34" s="3">
        <f t="shared" si="2"/>
        <v>0</v>
      </c>
      <c r="CG34" s="3">
        <f t="shared" si="2"/>
        <v>20</v>
      </c>
      <c r="CH34" s="3">
        <f t="shared" si="2"/>
        <v>0</v>
      </c>
      <c r="CI34" s="3">
        <f t="shared" si="2"/>
        <v>0</v>
      </c>
      <c r="CJ34" s="3">
        <f t="shared" si="2"/>
        <v>16</v>
      </c>
      <c r="CK34" s="3">
        <f t="shared" si="2"/>
        <v>4</v>
      </c>
      <c r="CL34" s="3">
        <f t="shared" si="2"/>
        <v>0</v>
      </c>
      <c r="CM34" s="3">
        <f t="shared" si="2"/>
        <v>19</v>
      </c>
      <c r="CN34" s="3">
        <f t="shared" si="2"/>
        <v>1</v>
      </c>
      <c r="CO34" s="3">
        <f t="shared" si="2"/>
        <v>0</v>
      </c>
      <c r="CP34" s="3">
        <f t="shared" si="2"/>
        <v>20</v>
      </c>
      <c r="CQ34" s="3">
        <f t="shared" si="2"/>
        <v>0</v>
      </c>
      <c r="CR34" s="3">
        <f t="shared" si="2"/>
        <v>0</v>
      </c>
      <c r="CS34" s="3">
        <f t="shared" si="2"/>
        <v>20</v>
      </c>
      <c r="CT34" s="3">
        <f t="shared" si="2"/>
        <v>0</v>
      </c>
      <c r="CU34" s="3">
        <f t="shared" ref="CU34:DZ34" si="3">SUM(CU14:CU33)</f>
        <v>0</v>
      </c>
      <c r="CV34" s="3">
        <f t="shared" si="3"/>
        <v>20</v>
      </c>
      <c r="CW34" s="3">
        <f t="shared" si="3"/>
        <v>0</v>
      </c>
      <c r="CX34" s="3">
        <f t="shared" si="3"/>
        <v>9</v>
      </c>
      <c r="CY34" s="3">
        <f t="shared" si="3"/>
        <v>11</v>
      </c>
      <c r="CZ34" s="3">
        <f t="shared" si="3"/>
        <v>0</v>
      </c>
      <c r="DA34" s="3">
        <f t="shared" si="3"/>
        <v>0</v>
      </c>
      <c r="DB34" s="3">
        <f t="shared" si="3"/>
        <v>20</v>
      </c>
      <c r="DC34" s="3">
        <f t="shared" si="3"/>
        <v>0</v>
      </c>
      <c r="DD34" s="3">
        <f t="shared" si="3"/>
        <v>0</v>
      </c>
      <c r="DE34" s="3">
        <f t="shared" si="3"/>
        <v>20</v>
      </c>
      <c r="DF34" s="3">
        <f t="shared" si="3"/>
        <v>0</v>
      </c>
      <c r="DG34" s="3">
        <f t="shared" si="3"/>
        <v>0</v>
      </c>
      <c r="DH34" s="3">
        <f t="shared" si="3"/>
        <v>20</v>
      </c>
      <c r="DI34" s="3">
        <f t="shared" si="3"/>
        <v>0</v>
      </c>
      <c r="DJ34" s="3">
        <f t="shared" si="3"/>
        <v>0</v>
      </c>
      <c r="DK34" s="3">
        <f t="shared" si="3"/>
        <v>20</v>
      </c>
      <c r="DL34" s="3">
        <f t="shared" si="3"/>
        <v>0</v>
      </c>
      <c r="DM34" s="3">
        <f t="shared" si="3"/>
        <v>0</v>
      </c>
      <c r="DN34" s="3">
        <f t="shared" si="3"/>
        <v>17</v>
      </c>
      <c r="DO34" s="3">
        <f t="shared" si="3"/>
        <v>3</v>
      </c>
      <c r="DP34" s="3">
        <f t="shared" si="3"/>
        <v>0</v>
      </c>
      <c r="DQ34" s="3">
        <f t="shared" si="3"/>
        <v>7</v>
      </c>
      <c r="DR34" s="3">
        <f t="shared" si="3"/>
        <v>13</v>
      </c>
      <c r="DS34" s="3">
        <f t="shared" si="3"/>
        <v>0</v>
      </c>
      <c r="DT34" s="3">
        <f t="shared" si="3"/>
        <v>16</v>
      </c>
      <c r="DU34" s="3">
        <f t="shared" si="3"/>
        <v>4</v>
      </c>
      <c r="DV34" s="3">
        <f t="shared" si="3"/>
        <v>2</v>
      </c>
      <c r="DW34" s="3">
        <f t="shared" si="3"/>
        <v>18</v>
      </c>
      <c r="DX34" s="3">
        <f t="shared" si="3"/>
        <v>0</v>
      </c>
      <c r="DY34" s="3">
        <f t="shared" si="3"/>
        <v>0</v>
      </c>
      <c r="DZ34" s="3">
        <f t="shared" si="3"/>
        <v>5</v>
      </c>
      <c r="EA34" s="3">
        <f t="shared" ref="EA34:FF34" si="4">SUM(EA14:EA33)</f>
        <v>15</v>
      </c>
      <c r="EB34" s="3">
        <f t="shared" si="4"/>
        <v>0</v>
      </c>
      <c r="EC34" s="3">
        <f t="shared" si="4"/>
        <v>5</v>
      </c>
      <c r="ED34" s="3">
        <f t="shared" si="4"/>
        <v>15</v>
      </c>
      <c r="EE34" s="3">
        <f t="shared" si="4"/>
        <v>0</v>
      </c>
      <c r="EF34" s="3">
        <f t="shared" si="4"/>
        <v>20</v>
      </c>
      <c r="EG34" s="3">
        <f t="shared" si="4"/>
        <v>0</v>
      </c>
      <c r="EH34" s="3">
        <f t="shared" si="4"/>
        <v>0</v>
      </c>
      <c r="EI34" s="3">
        <f t="shared" si="4"/>
        <v>20</v>
      </c>
      <c r="EJ34" s="3">
        <f t="shared" si="4"/>
        <v>0</v>
      </c>
      <c r="EK34" s="3">
        <f t="shared" si="4"/>
        <v>0</v>
      </c>
      <c r="EL34" s="3">
        <f t="shared" si="4"/>
        <v>16</v>
      </c>
      <c r="EM34" s="3">
        <f t="shared" si="4"/>
        <v>4</v>
      </c>
      <c r="EN34" s="3">
        <f t="shared" si="4"/>
        <v>0</v>
      </c>
      <c r="EO34" s="3">
        <f t="shared" si="4"/>
        <v>20</v>
      </c>
      <c r="EP34" s="3">
        <f t="shared" si="4"/>
        <v>0</v>
      </c>
      <c r="EQ34" s="3">
        <f t="shared" si="4"/>
        <v>0</v>
      </c>
      <c r="ER34" s="3">
        <f t="shared" si="4"/>
        <v>13</v>
      </c>
      <c r="ES34" s="3">
        <f t="shared" si="4"/>
        <v>7</v>
      </c>
      <c r="ET34" s="3">
        <f t="shared" si="4"/>
        <v>0</v>
      </c>
      <c r="EU34" s="3">
        <f t="shared" si="4"/>
        <v>20</v>
      </c>
      <c r="EV34" s="3">
        <f t="shared" si="4"/>
        <v>0</v>
      </c>
      <c r="EW34" s="3">
        <f t="shared" si="4"/>
        <v>0</v>
      </c>
      <c r="EX34" s="3">
        <f t="shared" si="4"/>
        <v>20</v>
      </c>
      <c r="EY34" s="3">
        <f t="shared" si="4"/>
        <v>0</v>
      </c>
      <c r="EZ34" s="3">
        <f t="shared" si="4"/>
        <v>0</v>
      </c>
      <c r="FA34" s="3">
        <f t="shared" si="4"/>
        <v>8</v>
      </c>
      <c r="FB34" s="3">
        <f t="shared" si="4"/>
        <v>12</v>
      </c>
      <c r="FC34" s="3">
        <f t="shared" si="4"/>
        <v>0</v>
      </c>
      <c r="FD34" s="3">
        <f t="shared" si="4"/>
        <v>20</v>
      </c>
      <c r="FE34" s="3">
        <f t="shared" si="4"/>
        <v>0</v>
      </c>
      <c r="FF34" s="3">
        <f t="shared" si="4"/>
        <v>0</v>
      </c>
      <c r="FG34" s="3">
        <f t="shared" ref="FG34:GL34" si="5">SUM(FG14:FG33)</f>
        <v>10</v>
      </c>
      <c r="FH34" s="3">
        <f t="shared" si="5"/>
        <v>10</v>
      </c>
      <c r="FI34" s="3">
        <f t="shared" si="5"/>
        <v>0</v>
      </c>
      <c r="FJ34" s="3">
        <f t="shared" si="5"/>
        <v>17</v>
      </c>
      <c r="FK34" s="3">
        <f t="shared" si="5"/>
        <v>3</v>
      </c>
      <c r="FL34" s="3">
        <f t="shared" si="5"/>
        <v>0</v>
      </c>
      <c r="FM34" s="3">
        <f t="shared" si="5"/>
        <v>15</v>
      </c>
      <c r="FN34" s="3">
        <f t="shared" si="5"/>
        <v>5</v>
      </c>
      <c r="FO34" s="3">
        <f t="shared" si="5"/>
        <v>0</v>
      </c>
      <c r="FP34" s="3">
        <f t="shared" si="5"/>
        <v>20</v>
      </c>
      <c r="FQ34" s="3">
        <f t="shared" si="5"/>
        <v>0</v>
      </c>
      <c r="FR34" s="3">
        <f t="shared" si="5"/>
        <v>0</v>
      </c>
      <c r="FS34" s="3">
        <f t="shared" si="5"/>
        <v>20</v>
      </c>
      <c r="FT34" s="3">
        <f t="shared" si="5"/>
        <v>0</v>
      </c>
      <c r="FU34" s="3">
        <f t="shared" si="5"/>
        <v>0</v>
      </c>
      <c r="FV34" s="3">
        <f t="shared" si="5"/>
        <v>20</v>
      </c>
      <c r="FW34" s="3">
        <f t="shared" si="5"/>
        <v>0</v>
      </c>
      <c r="FX34" s="3">
        <f t="shared" si="5"/>
        <v>0</v>
      </c>
      <c r="FY34" s="3">
        <f t="shared" si="5"/>
        <v>20</v>
      </c>
      <c r="FZ34" s="3">
        <f t="shared" si="5"/>
        <v>0</v>
      </c>
      <c r="GA34" s="3">
        <f t="shared" si="5"/>
        <v>5</v>
      </c>
      <c r="GB34" s="3">
        <f t="shared" si="5"/>
        <v>15</v>
      </c>
      <c r="GC34" s="3">
        <f t="shared" si="5"/>
        <v>0</v>
      </c>
      <c r="GD34" s="3">
        <f t="shared" si="5"/>
        <v>0</v>
      </c>
      <c r="GE34" s="3">
        <f t="shared" si="5"/>
        <v>20</v>
      </c>
      <c r="GF34" s="3">
        <f t="shared" si="5"/>
        <v>0</v>
      </c>
      <c r="GG34" s="3">
        <f t="shared" si="5"/>
        <v>4</v>
      </c>
      <c r="GH34" s="3">
        <f t="shared" si="5"/>
        <v>14</v>
      </c>
      <c r="GI34" s="3">
        <f t="shared" si="5"/>
        <v>2</v>
      </c>
      <c r="GJ34" s="3">
        <f t="shared" si="5"/>
        <v>0</v>
      </c>
      <c r="GK34" s="3">
        <f t="shared" si="5"/>
        <v>20</v>
      </c>
      <c r="GL34" s="3">
        <f t="shared" si="5"/>
        <v>0</v>
      </c>
      <c r="GM34" s="3">
        <f t="shared" ref="GM34:GR34" si="6">SUM(GM14:GM33)</f>
        <v>0</v>
      </c>
      <c r="GN34" s="3">
        <f t="shared" si="6"/>
        <v>20</v>
      </c>
      <c r="GO34" s="3">
        <f t="shared" si="6"/>
        <v>0</v>
      </c>
      <c r="GP34" s="3">
        <f t="shared" si="6"/>
        <v>0</v>
      </c>
      <c r="GQ34" s="3">
        <f t="shared" si="6"/>
        <v>20</v>
      </c>
      <c r="GR34" s="3">
        <f t="shared" si="6"/>
        <v>0</v>
      </c>
    </row>
    <row r="35" spans="1:254" ht="37.5" customHeight="1">
      <c r="A35" s="48" t="s">
        <v>844</v>
      </c>
      <c r="B35" s="49"/>
      <c r="C35" s="10">
        <f>C34/20%</f>
        <v>0</v>
      </c>
      <c r="D35" s="10">
        <f t="shared" ref="D35:BO35" si="7">D34/20%</f>
        <v>55</v>
      </c>
      <c r="E35" s="10">
        <f t="shared" si="7"/>
        <v>45</v>
      </c>
      <c r="F35" s="10">
        <f t="shared" si="7"/>
        <v>0</v>
      </c>
      <c r="G35" s="10">
        <f t="shared" si="7"/>
        <v>45</v>
      </c>
      <c r="H35" s="10">
        <f t="shared" si="7"/>
        <v>55</v>
      </c>
      <c r="I35" s="10">
        <f t="shared" si="7"/>
        <v>0</v>
      </c>
      <c r="J35" s="10">
        <f t="shared" si="7"/>
        <v>100</v>
      </c>
      <c r="K35" s="10">
        <f t="shared" si="7"/>
        <v>0</v>
      </c>
      <c r="L35" s="10">
        <f t="shared" si="7"/>
        <v>0</v>
      </c>
      <c r="M35" s="10">
        <f t="shared" si="7"/>
        <v>100</v>
      </c>
      <c r="N35" s="10">
        <f t="shared" si="7"/>
        <v>0</v>
      </c>
      <c r="O35" s="10">
        <f t="shared" si="7"/>
        <v>0</v>
      </c>
      <c r="P35" s="10">
        <f t="shared" si="7"/>
        <v>65</v>
      </c>
      <c r="Q35" s="10">
        <f t="shared" si="7"/>
        <v>35</v>
      </c>
      <c r="R35" s="10">
        <f t="shared" si="7"/>
        <v>0</v>
      </c>
      <c r="S35" s="10">
        <f t="shared" si="7"/>
        <v>95</v>
      </c>
      <c r="T35" s="10">
        <f t="shared" si="7"/>
        <v>5</v>
      </c>
      <c r="U35" s="10">
        <f t="shared" si="7"/>
        <v>15</v>
      </c>
      <c r="V35" s="10">
        <f t="shared" si="7"/>
        <v>60</v>
      </c>
      <c r="W35" s="10">
        <f t="shared" si="7"/>
        <v>25</v>
      </c>
      <c r="X35" s="10">
        <f t="shared" si="7"/>
        <v>0</v>
      </c>
      <c r="Y35" s="10">
        <f t="shared" si="7"/>
        <v>95</v>
      </c>
      <c r="Z35" s="10">
        <f t="shared" si="7"/>
        <v>5</v>
      </c>
      <c r="AA35" s="10">
        <f t="shared" si="7"/>
        <v>0</v>
      </c>
      <c r="AB35" s="10">
        <f t="shared" si="7"/>
        <v>100</v>
      </c>
      <c r="AC35" s="10">
        <f t="shared" si="7"/>
        <v>0</v>
      </c>
      <c r="AD35" s="10">
        <f t="shared" si="7"/>
        <v>0</v>
      </c>
      <c r="AE35" s="10">
        <f t="shared" si="7"/>
        <v>100</v>
      </c>
      <c r="AF35" s="10">
        <f t="shared" si="7"/>
        <v>0</v>
      </c>
      <c r="AG35" s="10">
        <f t="shared" si="7"/>
        <v>15</v>
      </c>
      <c r="AH35" s="10">
        <f t="shared" si="7"/>
        <v>85</v>
      </c>
      <c r="AI35" s="10">
        <f t="shared" si="7"/>
        <v>0</v>
      </c>
      <c r="AJ35" s="10">
        <f t="shared" si="7"/>
        <v>0</v>
      </c>
      <c r="AK35" s="10">
        <f t="shared" si="7"/>
        <v>90</v>
      </c>
      <c r="AL35" s="10">
        <f t="shared" si="7"/>
        <v>10</v>
      </c>
      <c r="AM35" s="10">
        <f t="shared" si="7"/>
        <v>0</v>
      </c>
      <c r="AN35" s="10">
        <f t="shared" si="7"/>
        <v>100</v>
      </c>
      <c r="AO35" s="10">
        <f t="shared" si="7"/>
        <v>0</v>
      </c>
      <c r="AP35" s="10">
        <f t="shared" si="7"/>
        <v>0</v>
      </c>
      <c r="AQ35" s="10">
        <f t="shared" si="7"/>
        <v>80</v>
      </c>
      <c r="AR35" s="10">
        <f t="shared" si="7"/>
        <v>20</v>
      </c>
      <c r="AS35" s="10">
        <f t="shared" si="7"/>
        <v>0</v>
      </c>
      <c r="AT35" s="10">
        <f t="shared" si="7"/>
        <v>70</v>
      </c>
      <c r="AU35" s="10">
        <f t="shared" si="7"/>
        <v>30</v>
      </c>
      <c r="AV35" s="10">
        <f t="shared" si="7"/>
        <v>0</v>
      </c>
      <c r="AW35" s="10">
        <f t="shared" si="7"/>
        <v>75</v>
      </c>
      <c r="AX35" s="10">
        <f t="shared" si="7"/>
        <v>25</v>
      </c>
      <c r="AY35" s="10">
        <f t="shared" si="7"/>
        <v>0</v>
      </c>
      <c r="AZ35" s="10">
        <f t="shared" si="7"/>
        <v>85</v>
      </c>
      <c r="BA35" s="10">
        <f t="shared" si="7"/>
        <v>15</v>
      </c>
      <c r="BB35" s="10">
        <f t="shared" si="7"/>
        <v>0</v>
      </c>
      <c r="BC35" s="10">
        <f t="shared" si="7"/>
        <v>85</v>
      </c>
      <c r="BD35" s="10">
        <f t="shared" si="7"/>
        <v>15</v>
      </c>
      <c r="BE35" s="10">
        <f t="shared" si="7"/>
        <v>0</v>
      </c>
      <c r="BF35" s="10">
        <f t="shared" si="7"/>
        <v>70</v>
      </c>
      <c r="BG35" s="10">
        <f t="shared" si="7"/>
        <v>30</v>
      </c>
      <c r="BH35" s="10">
        <f t="shared" si="7"/>
        <v>0</v>
      </c>
      <c r="BI35" s="10">
        <f t="shared" si="7"/>
        <v>100</v>
      </c>
      <c r="BJ35" s="10">
        <f t="shared" si="7"/>
        <v>0</v>
      </c>
      <c r="BK35" s="10">
        <f t="shared" si="7"/>
        <v>30</v>
      </c>
      <c r="BL35" s="10">
        <f t="shared" si="7"/>
        <v>50</v>
      </c>
      <c r="BM35" s="10">
        <f t="shared" si="7"/>
        <v>20</v>
      </c>
      <c r="BN35" s="10">
        <f t="shared" si="7"/>
        <v>0</v>
      </c>
      <c r="BO35" s="10">
        <f t="shared" si="7"/>
        <v>55</v>
      </c>
      <c r="BP35" s="10">
        <f t="shared" ref="BP35:EA35" si="8">BP34/20%</f>
        <v>45</v>
      </c>
      <c r="BQ35" s="10">
        <f t="shared" si="8"/>
        <v>20</v>
      </c>
      <c r="BR35" s="10">
        <f t="shared" si="8"/>
        <v>80</v>
      </c>
      <c r="BS35" s="10">
        <f t="shared" si="8"/>
        <v>0</v>
      </c>
      <c r="BT35" s="10">
        <f t="shared" si="8"/>
        <v>0</v>
      </c>
      <c r="BU35" s="10">
        <f t="shared" si="8"/>
        <v>95</v>
      </c>
      <c r="BV35" s="10">
        <f t="shared" si="8"/>
        <v>5</v>
      </c>
      <c r="BW35" s="10">
        <f t="shared" si="8"/>
        <v>0</v>
      </c>
      <c r="BX35" s="10">
        <f t="shared" si="8"/>
        <v>95</v>
      </c>
      <c r="BY35" s="10">
        <f t="shared" si="8"/>
        <v>5</v>
      </c>
      <c r="BZ35" s="10">
        <f t="shared" si="8"/>
        <v>0</v>
      </c>
      <c r="CA35" s="10">
        <f t="shared" si="8"/>
        <v>100</v>
      </c>
      <c r="CB35" s="10">
        <f t="shared" si="8"/>
        <v>0</v>
      </c>
      <c r="CC35" s="10">
        <f t="shared" si="8"/>
        <v>0</v>
      </c>
      <c r="CD35" s="10">
        <f t="shared" si="8"/>
        <v>75</v>
      </c>
      <c r="CE35" s="10">
        <f t="shared" si="8"/>
        <v>25</v>
      </c>
      <c r="CF35" s="10">
        <f t="shared" si="8"/>
        <v>0</v>
      </c>
      <c r="CG35" s="10">
        <f t="shared" si="8"/>
        <v>100</v>
      </c>
      <c r="CH35" s="10">
        <f t="shared" si="8"/>
        <v>0</v>
      </c>
      <c r="CI35" s="10">
        <f t="shared" si="8"/>
        <v>0</v>
      </c>
      <c r="CJ35" s="10">
        <f t="shared" si="8"/>
        <v>80</v>
      </c>
      <c r="CK35" s="10">
        <f t="shared" si="8"/>
        <v>20</v>
      </c>
      <c r="CL35" s="10">
        <f t="shared" si="8"/>
        <v>0</v>
      </c>
      <c r="CM35" s="10">
        <f t="shared" si="8"/>
        <v>95</v>
      </c>
      <c r="CN35" s="10">
        <f t="shared" si="8"/>
        <v>5</v>
      </c>
      <c r="CO35" s="10">
        <f t="shared" si="8"/>
        <v>0</v>
      </c>
      <c r="CP35" s="10">
        <f t="shared" si="8"/>
        <v>100</v>
      </c>
      <c r="CQ35" s="10">
        <f t="shared" si="8"/>
        <v>0</v>
      </c>
      <c r="CR35" s="10">
        <f t="shared" si="8"/>
        <v>0</v>
      </c>
      <c r="CS35" s="10">
        <f t="shared" si="8"/>
        <v>100</v>
      </c>
      <c r="CT35" s="10">
        <f t="shared" si="8"/>
        <v>0</v>
      </c>
      <c r="CU35" s="10">
        <f t="shared" si="8"/>
        <v>0</v>
      </c>
      <c r="CV35" s="10">
        <f t="shared" si="8"/>
        <v>100</v>
      </c>
      <c r="CW35" s="10">
        <f t="shared" si="8"/>
        <v>0</v>
      </c>
      <c r="CX35" s="10">
        <f t="shared" si="8"/>
        <v>45</v>
      </c>
      <c r="CY35" s="10">
        <f t="shared" si="8"/>
        <v>55</v>
      </c>
      <c r="CZ35" s="10">
        <f t="shared" si="8"/>
        <v>0</v>
      </c>
      <c r="DA35" s="10">
        <f t="shared" si="8"/>
        <v>0</v>
      </c>
      <c r="DB35" s="10">
        <f t="shared" si="8"/>
        <v>100</v>
      </c>
      <c r="DC35" s="10">
        <f t="shared" si="8"/>
        <v>0</v>
      </c>
      <c r="DD35" s="10">
        <f t="shared" si="8"/>
        <v>0</v>
      </c>
      <c r="DE35" s="10">
        <f t="shared" si="8"/>
        <v>100</v>
      </c>
      <c r="DF35" s="10">
        <f t="shared" si="8"/>
        <v>0</v>
      </c>
      <c r="DG35" s="10">
        <f t="shared" si="8"/>
        <v>0</v>
      </c>
      <c r="DH35" s="10">
        <f t="shared" si="8"/>
        <v>100</v>
      </c>
      <c r="DI35" s="10">
        <f t="shared" si="8"/>
        <v>0</v>
      </c>
      <c r="DJ35" s="10">
        <f t="shared" si="8"/>
        <v>0</v>
      </c>
      <c r="DK35" s="10">
        <f t="shared" si="8"/>
        <v>100</v>
      </c>
      <c r="DL35" s="10">
        <f t="shared" si="8"/>
        <v>0</v>
      </c>
      <c r="DM35" s="10">
        <f t="shared" si="8"/>
        <v>0</v>
      </c>
      <c r="DN35" s="10">
        <f t="shared" si="8"/>
        <v>85</v>
      </c>
      <c r="DO35" s="10">
        <f t="shared" si="8"/>
        <v>15</v>
      </c>
      <c r="DP35" s="10">
        <f t="shared" si="8"/>
        <v>0</v>
      </c>
      <c r="DQ35" s="10">
        <f t="shared" si="8"/>
        <v>35</v>
      </c>
      <c r="DR35" s="10">
        <f t="shared" si="8"/>
        <v>65</v>
      </c>
      <c r="DS35" s="10">
        <f t="shared" si="8"/>
        <v>0</v>
      </c>
      <c r="DT35" s="10">
        <f t="shared" si="8"/>
        <v>80</v>
      </c>
      <c r="DU35" s="10">
        <f t="shared" si="8"/>
        <v>20</v>
      </c>
      <c r="DV35" s="10">
        <f t="shared" si="8"/>
        <v>10</v>
      </c>
      <c r="DW35" s="10">
        <f t="shared" si="8"/>
        <v>90</v>
      </c>
      <c r="DX35" s="10">
        <f t="shared" si="8"/>
        <v>0</v>
      </c>
      <c r="DY35" s="10">
        <f t="shared" si="8"/>
        <v>0</v>
      </c>
      <c r="DZ35" s="10">
        <f t="shared" si="8"/>
        <v>25</v>
      </c>
      <c r="EA35" s="10">
        <f t="shared" si="8"/>
        <v>75</v>
      </c>
      <c r="EB35" s="10">
        <f t="shared" ref="EB35:GM35" si="9">EB34/20%</f>
        <v>0</v>
      </c>
      <c r="EC35" s="10">
        <f t="shared" si="9"/>
        <v>25</v>
      </c>
      <c r="ED35" s="10">
        <f t="shared" si="9"/>
        <v>75</v>
      </c>
      <c r="EE35" s="10">
        <f t="shared" si="9"/>
        <v>0</v>
      </c>
      <c r="EF35" s="10">
        <f t="shared" si="9"/>
        <v>100</v>
      </c>
      <c r="EG35" s="10">
        <f t="shared" si="9"/>
        <v>0</v>
      </c>
      <c r="EH35" s="10">
        <f t="shared" si="9"/>
        <v>0</v>
      </c>
      <c r="EI35" s="10">
        <f t="shared" si="9"/>
        <v>100</v>
      </c>
      <c r="EJ35" s="10">
        <f t="shared" si="9"/>
        <v>0</v>
      </c>
      <c r="EK35" s="10">
        <f t="shared" si="9"/>
        <v>0</v>
      </c>
      <c r="EL35" s="10">
        <f t="shared" si="9"/>
        <v>80</v>
      </c>
      <c r="EM35" s="10">
        <f t="shared" si="9"/>
        <v>20</v>
      </c>
      <c r="EN35" s="10">
        <f t="shared" si="9"/>
        <v>0</v>
      </c>
      <c r="EO35" s="10">
        <f t="shared" si="9"/>
        <v>100</v>
      </c>
      <c r="EP35" s="10">
        <f t="shared" si="9"/>
        <v>0</v>
      </c>
      <c r="EQ35" s="10">
        <f t="shared" si="9"/>
        <v>0</v>
      </c>
      <c r="ER35" s="10">
        <f t="shared" si="9"/>
        <v>65</v>
      </c>
      <c r="ES35" s="10">
        <f t="shared" si="9"/>
        <v>35</v>
      </c>
      <c r="ET35" s="10">
        <f t="shared" si="9"/>
        <v>0</v>
      </c>
      <c r="EU35" s="10">
        <f t="shared" si="9"/>
        <v>100</v>
      </c>
      <c r="EV35" s="10">
        <f t="shared" si="9"/>
        <v>0</v>
      </c>
      <c r="EW35" s="10">
        <f t="shared" si="9"/>
        <v>0</v>
      </c>
      <c r="EX35" s="10">
        <f t="shared" si="9"/>
        <v>100</v>
      </c>
      <c r="EY35" s="10">
        <f t="shared" si="9"/>
        <v>0</v>
      </c>
      <c r="EZ35" s="10">
        <f t="shared" si="9"/>
        <v>0</v>
      </c>
      <c r="FA35" s="10">
        <f t="shared" si="9"/>
        <v>40</v>
      </c>
      <c r="FB35" s="10">
        <f t="shared" si="9"/>
        <v>60</v>
      </c>
      <c r="FC35" s="10">
        <f t="shared" si="9"/>
        <v>0</v>
      </c>
      <c r="FD35" s="10">
        <f t="shared" si="9"/>
        <v>100</v>
      </c>
      <c r="FE35" s="10">
        <f t="shared" si="9"/>
        <v>0</v>
      </c>
      <c r="FF35" s="10">
        <f t="shared" si="9"/>
        <v>0</v>
      </c>
      <c r="FG35" s="10">
        <f t="shared" si="9"/>
        <v>50</v>
      </c>
      <c r="FH35" s="10">
        <f t="shared" si="9"/>
        <v>50</v>
      </c>
      <c r="FI35" s="10">
        <f t="shared" si="9"/>
        <v>0</v>
      </c>
      <c r="FJ35" s="10">
        <f t="shared" si="9"/>
        <v>85</v>
      </c>
      <c r="FK35" s="10">
        <f t="shared" si="9"/>
        <v>15</v>
      </c>
      <c r="FL35" s="10">
        <f t="shared" si="9"/>
        <v>0</v>
      </c>
      <c r="FM35" s="10">
        <f t="shared" si="9"/>
        <v>75</v>
      </c>
      <c r="FN35" s="10">
        <f t="shared" si="9"/>
        <v>25</v>
      </c>
      <c r="FO35" s="10">
        <f t="shared" si="9"/>
        <v>0</v>
      </c>
      <c r="FP35" s="10">
        <f t="shared" si="9"/>
        <v>100</v>
      </c>
      <c r="FQ35" s="10">
        <f t="shared" si="9"/>
        <v>0</v>
      </c>
      <c r="FR35" s="10">
        <f t="shared" si="9"/>
        <v>0</v>
      </c>
      <c r="FS35" s="10">
        <f t="shared" si="9"/>
        <v>100</v>
      </c>
      <c r="FT35" s="10">
        <f t="shared" si="9"/>
        <v>0</v>
      </c>
      <c r="FU35" s="10">
        <f t="shared" si="9"/>
        <v>0</v>
      </c>
      <c r="FV35" s="10">
        <f t="shared" si="9"/>
        <v>100</v>
      </c>
      <c r="FW35" s="10">
        <f t="shared" si="9"/>
        <v>0</v>
      </c>
      <c r="FX35" s="10">
        <f t="shared" si="9"/>
        <v>0</v>
      </c>
      <c r="FY35" s="10">
        <f t="shared" si="9"/>
        <v>100</v>
      </c>
      <c r="FZ35" s="10">
        <f t="shared" si="9"/>
        <v>0</v>
      </c>
      <c r="GA35" s="10">
        <f t="shared" si="9"/>
        <v>25</v>
      </c>
      <c r="GB35" s="10">
        <f t="shared" si="9"/>
        <v>75</v>
      </c>
      <c r="GC35" s="10">
        <f t="shared" si="9"/>
        <v>0</v>
      </c>
      <c r="GD35" s="10">
        <f t="shared" si="9"/>
        <v>0</v>
      </c>
      <c r="GE35" s="10">
        <f t="shared" si="9"/>
        <v>100</v>
      </c>
      <c r="GF35" s="10">
        <f t="shared" si="9"/>
        <v>0</v>
      </c>
      <c r="GG35" s="10">
        <f t="shared" si="9"/>
        <v>20</v>
      </c>
      <c r="GH35" s="10">
        <f t="shared" si="9"/>
        <v>70</v>
      </c>
      <c r="GI35" s="10">
        <f t="shared" si="9"/>
        <v>10</v>
      </c>
      <c r="GJ35" s="10">
        <f t="shared" si="9"/>
        <v>0</v>
      </c>
      <c r="GK35" s="10">
        <f t="shared" si="9"/>
        <v>100</v>
      </c>
      <c r="GL35" s="10">
        <f t="shared" si="9"/>
        <v>0</v>
      </c>
      <c r="GM35" s="10">
        <f t="shared" si="9"/>
        <v>0</v>
      </c>
      <c r="GN35" s="10">
        <f t="shared" ref="GN35:GR35" si="10">GN34/20%</f>
        <v>100</v>
      </c>
      <c r="GO35" s="10">
        <f t="shared" si="10"/>
        <v>0</v>
      </c>
      <c r="GP35" s="10">
        <f t="shared" si="10"/>
        <v>0</v>
      </c>
      <c r="GQ35" s="10">
        <f t="shared" si="10"/>
        <v>100</v>
      </c>
      <c r="GR35" s="10">
        <f t="shared" si="10"/>
        <v>0</v>
      </c>
    </row>
    <row r="37" spans="1:254">
      <c r="B37" t="s">
        <v>813</v>
      </c>
    </row>
    <row r="38" spans="1:254">
      <c r="B38" t="s">
        <v>814</v>
      </c>
      <c r="C38" t="s">
        <v>832</v>
      </c>
      <c r="D38" s="34">
        <f>(C35+F35+I35+L35+O35+R35)/6</f>
        <v>0</v>
      </c>
      <c r="E38">
        <f>D38/100*25</f>
        <v>0</v>
      </c>
    </row>
    <row r="39" spans="1:254">
      <c r="B39" t="s">
        <v>815</v>
      </c>
      <c r="C39" t="s">
        <v>832</v>
      </c>
      <c r="D39" s="34">
        <f>(D35+G35+J35+M35+P35+S35)/6</f>
        <v>76.666666666666671</v>
      </c>
      <c r="E39">
        <f>D39/100*20</f>
        <v>15.333333333333334</v>
      </c>
    </row>
    <row r="40" spans="1:254">
      <c r="B40" t="s">
        <v>816</v>
      </c>
      <c r="C40" t="s">
        <v>832</v>
      </c>
      <c r="D40" s="34">
        <f>(E35+H35+K35+N35+Q35+T35)/6</f>
        <v>23.333333333333332</v>
      </c>
      <c r="E40">
        <f>D40/100*20</f>
        <v>4.6666666666666661</v>
      </c>
    </row>
    <row r="41" spans="1:254">
      <c r="D41" s="35">
        <f>SUM(D38:D40)</f>
        <v>100</v>
      </c>
      <c r="E41" s="35">
        <f>SUM(E38:E40)</f>
        <v>20</v>
      </c>
    </row>
    <row r="42" spans="1:254">
      <c r="B42" t="s">
        <v>814</v>
      </c>
      <c r="C42" t="s">
        <v>833</v>
      </c>
      <c r="D42" s="36">
        <f>(U35+X35+AA35+AD35+AG35+AJ35+AM35+AP35+AS35+AV35+AY35+BB35+BE35+BH35+BK35+BN35+BQ35+BT35)/18</f>
        <v>4.4444444444444446</v>
      </c>
      <c r="E42" s="37">
        <f>D42/100*20</f>
        <v>0.88888888888888895</v>
      </c>
    </row>
    <row r="43" spans="1:254">
      <c r="B43" t="s">
        <v>815</v>
      </c>
      <c r="C43" t="s">
        <v>833</v>
      </c>
      <c r="D43" s="36">
        <f>(V35+Y35+AB35+AE35+AH35+AK35+AN35+AQ35+AT35+AW35+AZ35+BC35+BF35+BI35+BL35+BO35+BR35+BU35)/18</f>
        <v>81.944444444444443</v>
      </c>
      <c r="E43" s="37">
        <f>D43/100*20</f>
        <v>16.388888888888889</v>
      </c>
    </row>
    <row r="44" spans="1:254">
      <c r="B44" t="s">
        <v>816</v>
      </c>
      <c r="C44" t="s">
        <v>833</v>
      </c>
      <c r="D44" s="36">
        <f>(W35+Z35+AC35+AF35+AI35+AL35+AO35+AR35+AU35+AX35+BA35+BD35+BG35+BJ35+BM35+BP35+BS35+BV35)/18</f>
        <v>13.611111111111111</v>
      </c>
      <c r="E44" s="37">
        <f>D44/100*20</f>
        <v>2.7222222222222219</v>
      </c>
    </row>
    <row r="45" spans="1:254">
      <c r="D45" s="35">
        <f>SUM(D42:D44)</f>
        <v>100</v>
      </c>
      <c r="E45" s="35">
        <f>SUM(E42:E44)</f>
        <v>20</v>
      </c>
    </row>
    <row r="46" spans="1:254">
      <c r="B46" t="s">
        <v>814</v>
      </c>
      <c r="C46" t="s">
        <v>834</v>
      </c>
      <c r="D46" s="36">
        <f>(BW35+BZ35+CC35+CF35+CI35+CL35)/6</f>
        <v>0</v>
      </c>
      <c r="E46" s="38">
        <f>D46/100*20</f>
        <v>0</v>
      </c>
    </row>
    <row r="47" spans="1:254">
      <c r="B47" t="s">
        <v>815</v>
      </c>
      <c r="C47" t="s">
        <v>834</v>
      </c>
      <c r="D47" s="36">
        <f>(BX35+CA35+CD35+CG35+CJ35+CM35)/6</f>
        <v>90.833333333333329</v>
      </c>
      <c r="E47" s="38">
        <f>D47/100*20</f>
        <v>18.166666666666668</v>
      </c>
    </row>
    <row r="48" spans="1:254">
      <c r="B48" t="s">
        <v>816</v>
      </c>
      <c r="C48" t="s">
        <v>834</v>
      </c>
      <c r="D48" s="36">
        <f>(BY35+CB35+CE35+CH35+CK35+CN35)/6</f>
        <v>9.1666666666666661</v>
      </c>
      <c r="E48" s="38">
        <f>D48/100*20</f>
        <v>1.8333333333333333</v>
      </c>
    </row>
    <row r="49" spans="2:5">
      <c r="D49" s="39">
        <f>SUM(D46:D48)</f>
        <v>100</v>
      </c>
      <c r="E49" s="35">
        <f>SUM(E46:E48)</f>
        <v>20</v>
      </c>
    </row>
    <row r="50" spans="2:5">
      <c r="B50" t="s">
        <v>814</v>
      </c>
      <c r="C50" t="s">
        <v>835</v>
      </c>
      <c r="D50" s="36">
        <f>(CO35+CR35+CU35+CX35+DA35+DD35+DG35+DJ35+DM35+DP35+DS35+DV35+DY35+EB35+EE35+EH35+EK35+EN35+EQ35+ET35+EW35+EZ35+FC35+FF35+FI35+FL35+FO35+FR35+FU35+FX35)/30</f>
        <v>1.8333333333333333</v>
      </c>
      <c r="E50" s="37">
        <f>D50/100*20</f>
        <v>0.3666666666666667</v>
      </c>
    </row>
    <row r="51" spans="2:5">
      <c r="B51" t="s">
        <v>815</v>
      </c>
      <c r="C51" t="s">
        <v>835</v>
      </c>
      <c r="D51" s="36">
        <f>(CP35+CS35+CV35+CY35+DB35+DE35+DH35+DK35+DN35+DQ35+DT35+DW35+DZ35+EC35+EF35+EI35+EL35+EO35+ER35+EU35+EX35+FA35+FD35+FG35+FJ35+FM35+FP35+FS35+FV35+FY35)/30</f>
        <v>83</v>
      </c>
      <c r="E51" s="37">
        <f>D51/100*20</f>
        <v>16.599999999999998</v>
      </c>
    </row>
    <row r="52" spans="2:5">
      <c r="B52" t="s">
        <v>816</v>
      </c>
      <c r="C52" t="s">
        <v>835</v>
      </c>
      <c r="D52" s="36">
        <f>(CQ35+CT35+CW35+CZ35+DC35+DF35+DI35+DL35+DO35+DR35+DU35+DX35+EA35+ED35+EG35+EJ35+EM35+EP35+ES35+EV35+EY35+FB35+FE35+FH35+FK35+FN35+FQ35+FT35+FW35+FZ35)/30</f>
        <v>15.166666666666666</v>
      </c>
      <c r="E52" s="37">
        <f>D52/100*20</f>
        <v>3.0333333333333332</v>
      </c>
    </row>
    <row r="53" spans="2:5">
      <c r="D53" s="35">
        <f>SUM(D50:D52)</f>
        <v>100</v>
      </c>
      <c r="E53" s="35">
        <f>SUM(E50:E52)</f>
        <v>20</v>
      </c>
    </row>
    <row r="54" spans="2:5">
      <c r="B54" t="s">
        <v>814</v>
      </c>
      <c r="C54" t="s">
        <v>836</v>
      </c>
      <c r="D54" s="36">
        <f>(GA35+GD35+GG35+GJ35+GM35+GP35)/6</f>
        <v>7.5</v>
      </c>
      <c r="E54" s="37">
        <f>D54/100*20</f>
        <v>1.5</v>
      </c>
    </row>
    <row r="55" spans="2:5">
      <c r="B55" t="s">
        <v>815</v>
      </c>
      <c r="C55" t="s">
        <v>836</v>
      </c>
      <c r="D55" s="36">
        <f>(GB35+GE35+GH35+GK35+GN35+GQ35)/6</f>
        <v>90.833333333333329</v>
      </c>
      <c r="E55" s="37">
        <f>D55/100*20</f>
        <v>18.166666666666668</v>
      </c>
    </row>
    <row r="56" spans="2:5">
      <c r="B56" t="s">
        <v>816</v>
      </c>
      <c r="C56" t="s">
        <v>836</v>
      </c>
      <c r="D56" s="36">
        <f>(GC35+GF35+GI35+GL35+GO35+GR35)/6</f>
        <v>1.6666666666666667</v>
      </c>
      <c r="E56" s="37">
        <f>D56/100*20</f>
        <v>0.33333333333333331</v>
      </c>
    </row>
    <row r="57" spans="2:5">
      <c r="D57" s="39">
        <f>SUM(D54:D56)</f>
        <v>100</v>
      </c>
      <c r="E57" s="35">
        <f>SUM(E54:E56)</f>
        <v>20</v>
      </c>
    </row>
    <row r="58" spans="2:5">
      <c r="D58" s="37"/>
      <c r="E58" s="37"/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692" ht="15.6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6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7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9"/>
      <c r="DD4" s="53" t="s">
        <v>88</v>
      </c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65" t="s">
        <v>115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7"/>
      <c r="HZ4" s="55" t="s">
        <v>138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692" ht="15" customHeight="1">
      <c r="A5" s="51"/>
      <c r="B5" s="51"/>
      <c r="C5" s="45" t="s">
        <v>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 t="s">
        <v>56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 t="s">
        <v>3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3" t="s">
        <v>717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331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5" t="s">
        <v>332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159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 t="s">
        <v>116</v>
      </c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1" t="s">
        <v>174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186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117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3" t="s">
        <v>139</v>
      </c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</row>
    <row r="6" spans="1:692" ht="4.2" hidden="1" customHeight="1">
      <c r="A6" s="51"/>
      <c r="B6" s="51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</row>
    <row r="7" spans="1:692" ht="16.2" hidden="1" customHeight="1">
      <c r="A7" s="51"/>
      <c r="B7" s="51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</row>
    <row r="8" spans="1:692" ht="17.399999999999999" hidden="1" customHeight="1">
      <c r="A8" s="51"/>
      <c r="B8" s="51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</row>
    <row r="9" spans="1:692" ht="18" hidden="1" customHeight="1">
      <c r="A9" s="51"/>
      <c r="B9" s="5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</row>
    <row r="10" spans="1:692" ht="30" hidden="1" customHeight="1">
      <c r="A10" s="51"/>
      <c r="B10" s="5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</row>
    <row r="11" spans="1:692" ht="15.6">
      <c r="A11" s="51"/>
      <c r="B11" s="51"/>
      <c r="C11" s="45" t="s">
        <v>633</v>
      </c>
      <c r="D11" s="45" t="s">
        <v>5</v>
      </c>
      <c r="E11" s="45" t="s">
        <v>6</v>
      </c>
      <c r="F11" s="45" t="s">
        <v>634</v>
      </c>
      <c r="G11" s="45" t="s">
        <v>7</v>
      </c>
      <c r="H11" s="45" t="s">
        <v>8</v>
      </c>
      <c r="I11" s="45" t="s">
        <v>635</v>
      </c>
      <c r="J11" s="45" t="s">
        <v>9</v>
      </c>
      <c r="K11" s="45" t="s">
        <v>10</v>
      </c>
      <c r="L11" s="45" t="s">
        <v>707</v>
      </c>
      <c r="M11" s="45" t="s">
        <v>9</v>
      </c>
      <c r="N11" s="45" t="s">
        <v>10</v>
      </c>
      <c r="O11" s="45" t="s">
        <v>636</v>
      </c>
      <c r="P11" s="45" t="s">
        <v>11</v>
      </c>
      <c r="Q11" s="45" t="s">
        <v>4</v>
      </c>
      <c r="R11" s="45" t="s">
        <v>637</v>
      </c>
      <c r="S11" s="45" t="s">
        <v>6</v>
      </c>
      <c r="T11" s="45" t="s">
        <v>12</v>
      </c>
      <c r="U11" s="45" t="s">
        <v>638</v>
      </c>
      <c r="V11" s="45" t="s">
        <v>6</v>
      </c>
      <c r="W11" s="45" t="s">
        <v>12</v>
      </c>
      <c r="X11" s="45" t="s">
        <v>639</v>
      </c>
      <c r="Y11" s="45"/>
      <c r="Z11" s="45"/>
      <c r="AA11" s="45" t="s">
        <v>640</v>
      </c>
      <c r="AB11" s="45"/>
      <c r="AC11" s="45"/>
      <c r="AD11" s="45" t="s">
        <v>641</v>
      </c>
      <c r="AE11" s="45"/>
      <c r="AF11" s="45"/>
      <c r="AG11" s="45" t="s">
        <v>708</v>
      </c>
      <c r="AH11" s="45"/>
      <c r="AI11" s="45"/>
      <c r="AJ11" s="45" t="s">
        <v>642</v>
      </c>
      <c r="AK11" s="45"/>
      <c r="AL11" s="45"/>
      <c r="AM11" s="45" t="s">
        <v>643</v>
      </c>
      <c r="AN11" s="45"/>
      <c r="AO11" s="45"/>
      <c r="AP11" s="43" t="s">
        <v>644</v>
      </c>
      <c r="AQ11" s="43"/>
      <c r="AR11" s="43"/>
      <c r="AS11" s="45" t="s">
        <v>645</v>
      </c>
      <c r="AT11" s="45"/>
      <c r="AU11" s="45"/>
      <c r="AV11" s="45" t="s">
        <v>646</v>
      </c>
      <c r="AW11" s="45"/>
      <c r="AX11" s="45"/>
      <c r="AY11" s="45" t="s">
        <v>647</v>
      </c>
      <c r="AZ11" s="45"/>
      <c r="BA11" s="45"/>
      <c r="BB11" s="45" t="s">
        <v>648</v>
      </c>
      <c r="BC11" s="45"/>
      <c r="BD11" s="45"/>
      <c r="BE11" s="45" t="s">
        <v>649</v>
      </c>
      <c r="BF11" s="45"/>
      <c r="BG11" s="45"/>
      <c r="BH11" s="43" t="s">
        <v>650</v>
      </c>
      <c r="BI11" s="43"/>
      <c r="BJ11" s="43"/>
      <c r="BK11" s="43" t="s">
        <v>709</v>
      </c>
      <c r="BL11" s="43"/>
      <c r="BM11" s="43"/>
      <c r="BN11" s="45" t="s">
        <v>651</v>
      </c>
      <c r="BO11" s="45"/>
      <c r="BP11" s="45"/>
      <c r="BQ11" s="45" t="s">
        <v>652</v>
      </c>
      <c r="BR11" s="45"/>
      <c r="BS11" s="45"/>
      <c r="BT11" s="43" t="s">
        <v>653</v>
      </c>
      <c r="BU11" s="43"/>
      <c r="BV11" s="43"/>
      <c r="BW11" s="45" t="s">
        <v>654</v>
      </c>
      <c r="BX11" s="45"/>
      <c r="BY11" s="45"/>
      <c r="BZ11" s="45" t="s">
        <v>655</v>
      </c>
      <c r="CA11" s="45"/>
      <c r="CB11" s="45"/>
      <c r="CC11" s="45" t="s">
        <v>656</v>
      </c>
      <c r="CD11" s="45"/>
      <c r="CE11" s="45"/>
      <c r="CF11" s="45" t="s">
        <v>657</v>
      </c>
      <c r="CG11" s="45"/>
      <c r="CH11" s="45"/>
      <c r="CI11" s="45" t="s">
        <v>658</v>
      </c>
      <c r="CJ11" s="45"/>
      <c r="CK11" s="45"/>
      <c r="CL11" s="45" t="s">
        <v>659</v>
      </c>
      <c r="CM11" s="45"/>
      <c r="CN11" s="45"/>
      <c r="CO11" s="45" t="s">
        <v>710</v>
      </c>
      <c r="CP11" s="45"/>
      <c r="CQ11" s="45"/>
      <c r="CR11" s="45" t="s">
        <v>660</v>
      </c>
      <c r="CS11" s="45"/>
      <c r="CT11" s="45"/>
      <c r="CU11" s="45" t="s">
        <v>661</v>
      </c>
      <c r="CV11" s="45"/>
      <c r="CW11" s="45"/>
      <c r="CX11" s="45" t="s">
        <v>662</v>
      </c>
      <c r="CY11" s="45"/>
      <c r="CZ11" s="45"/>
      <c r="DA11" s="45" t="s">
        <v>663</v>
      </c>
      <c r="DB11" s="45"/>
      <c r="DC11" s="45"/>
      <c r="DD11" s="43" t="s">
        <v>664</v>
      </c>
      <c r="DE11" s="43"/>
      <c r="DF11" s="43"/>
      <c r="DG11" s="43" t="s">
        <v>665</v>
      </c>
      <c r="DH11" s="43"/>
      <c r="DI11" s="43"/>
      <c r="DJ11" s="43" t="s">
        <v>666</v>
      </c>
      <c r="DK11" s="43"/>
      <c r="DL11" s="43"/>
      <c r="DM11" s="43" t="s">
        <v>711</v>
      </c>
      <c r="DN11" s="43"/>
      <c r="DO11" s="43"/>
      <c r="DP11" s="43" t="s">
        <v>667</v>
      </c>
      <c r="DQ11" s="43"/>
      <c r="DR11" s="43"/>
      <c r="DS11" s="43" t="s">
        <v>668</v>
      </c>
      <c r="DT11" s="43"/>
      <c r="DU11" s="43"/>
      <c r="DV11" s="43" t="s">
        <v>669</v>
      </c>
      <c r="DW11" s="43"/>
      <c r="DX11" s="43"/>
      <c r="DY11" s="43" t="s">
        <v>670</v>
      </c>
      <c r="DZ11" s="43"/>
      <c r="EA11" s="43"/>
      <c r="EB11" s="43" t="s">
        <v>671</v>
      </c>
      <c r="EC11" s="43"/>
      <c r="ED11" s="43"/>
      <c r="EE11" s="43" t="s">
        <v>672</v>
      </c>
      <c r="EF11" s="43"/>
      <c r="EG11" s="43"/>
      <c r="EH11" s="43" t="s">
        <v>712</v>
      </c>
      <c r="EI11" s="43"/>
      <c r="EJ11" s="43"/>
      <c r="EK11" s="43" t="s">
        <v>673</v>
      </c>
      <c r="EL11" s="43"/>
      <c r="EM11" s="43"/>
      <c r="EN11" s="43" t="s">
        <v>674</v>
      </c>
      <c r="EO11" s="43"/>
      <c r="EP11" s="43"/>
      <c r="EQ11" s="43" t="s">
        <v>675</v>
      </c>
      <c r="ER11" s="43"/>
      <c r="ES11" s="43"/>
      <c r="ET11" s="43" t="s">
        <v>676</v>
      </c>
      <c r="EU11" s="43"/>
      <c r="EV11" s="43"/>
      <c r="EW11" s="43" t="s">
        <v>677</v>
      </c>
      <c r="EX11" s="43"/>
      <c r="EY11" s="43"/>
      <c r="EZ11" s="43" t="s">
        <v>678</v>
      </c>
      <c r="FA11" s="43"/>
      <c r="FB11" s="43"/>
      <c r="FC11" s="43" t="s">
        <v>679</v>
      </c>
      <c r="FD11" s="43"/>
      <c r="FE11" s="43"/>
      <c r="FF11" s="43" t="s">
        <v>680</v>
      </c>
      <c r="FG11" s="43"/>
      <c r="FH11" s="43"/>
      <c r="FI11" s="43" t="s">
        <v>681</v>
      </c>
      <c r="FJ11" s="43"/>
      <c r="FK11" s="43"/>
      <c r="FL11" s="43" t="s">
        <v>713</v>
      </c>
      <c r="FM11" s="43"/>
      <c r="FN11" s="43"/>
      <c r="FO11" s="43" t="s">
        <v>682</v>
      </c>
      <c r="FP11" s="43"/>
      <c r="FQ11" s="43"/>
      <c r="FR11" s="43" t="s">
        <v>683</v>
      </c>
      <c r="FS11" s="43"/>
      <c r="FT11" s="43"/>
      <c r="FU11" s="43" t="s">
        <v>684</v>
      </c>
      <c r="FV11" s="43"/>
      <c r="FW11" s="43"/>
      <c r="FX11" s="43" t="s">
        <v>685</v>
      </c>
      <c r="FY11" s="43"/>
      <c r="FZ11" s="43"/>
      <c r="GA11" s="43" t="s">
        <v>686</v>
      </c>
      <c r="GB11" s="43"/>
      <c r="GC11" s="43"/>
      <c r="GD11" s="43" t="s">
        <v>687</v>
      </c>
      <c r="GE11" s="43"/>
      <c r="GF11" s="43"/>
      <c r="GG11" s="43" t="s">
        <v>688</v>
      </c>
      <c r="GH11" s="43"/>
      <c r="GI11" s="43"/>
      <c r="GJ11" s="43" t="s">
        <v>689</v>
      </c>
      <c r="GK11" s="43"/>
      <c r="GL11" s="43"/>
      <c r="GM11" s="43" t="s">
        <v>690</v>
      </c>
      <c r="GN11" s="43"/>
      <c r="GO11" s="43"/>
      <c r="GP11" s="43" t="s">
        <v>714</v>
      </c>
      <c r="GQ11" s="43"/>
      <c r="GR11" s="43"/>
      <c r="GS11" s="43" t="s">
        <v>691</v>
      </c>
      <c r="GT11" s="43"/>
      <c r="GU11" s="43"/>
      <c r="GV11" s="43" t="s">
        <v>692</v>
      </c>
      <c r="GW11" s="43"/>
      <c r="GX11" s="43"/>
      <c r="GY11" s="43" t="s">
        <v>693</v>
      </c>
      <c r="GZ11" s="43"/>
      <c r="HA11" s="43"/>
      <c r="HB11" s="43" t="s">
        <v>694</v>
      </c>
      <c r="HC11" s="43"/>
      <c r="HD11" s="43"/>
      <c r="HE11" s="43" t="s">
        <v>695</v>
      </c>
      <c r="HF11" s="43"/>
      <c r="HG11" s="43"/>
      <c r="HH11" s="43" t="s">
        <v>696</v>
      </c>
      <c r="HI11" s="43"/>
      <c r="HJ11" s="43"/>
      <c r="HK11" s="43" t="s">
        <v>697</v>
      </c>
      <c r="HL11" s="43"/>
      <c r="HM11" s="43"/>
      <c r="HN11" s="43" t="s">
        <v>698</v>
      </c>
      <c r="HO11" s="43"/>
      <c r="HP11" s="43"/>
      <c r="HQ11" s="43" t="s">
        <v>699</v>
      </c>
      <c r="HR11" s="43"/>
      <c r="HS11" s="43"/>
      <c r="HT11" s="43" t="s">
        <v>715</v>
      </c>
      <c r="HU11" s="43"/>
      <c r="HV11" s="43"/>
      <c r="HW11" s="43" t="s">
        <v>700</v>
      </c>
      <c r="HX11" s="43"/>
      <c r="HY11" s="43"/>
      <c r="HZ11" s="43" t="s">
        <v>701</v>
      </c>
      <c r="IA11" s="43"/>
      <c r="IB11" s="43"/>
      <c r="IC11" s="43" t="s">
        <v>702</v>
      </c>
      <c r="ID11" s="43"/>
      <c r="IE11" s="43"/>
      <c r="IF11" s="43" t="s">
        <v>703</v>
      </c>
      <c r="IG11" s="43"/>
      <c r="IH11" s="43"/>
      <c r="II11" s="43" t="s">
        <v>716</v>
      </c>
      <c r="IJ11" s="43"/>
      <c r="IK11" s="43"/>
      <c r="IL11" s="43" t="s">
        <v>704</v>
      </c>
      <c r="IM11" s="43"/>
      <c r="IN11" s="43"/>
      <c r="IO11" s="43" t="s">
        <v>705</v>
      </c>
      <c r="IP11" s="43"/>
      <c r="IQ11" s="43"/>
      <c r="IR11" s="43" t="s">
        <v>706</v>
      </c>
      <c r="IS11" s="43"/>
      <c r="IT11" s="43"/>
    </row>
    <row r="12" spans="1:692" ht="93" customHeight="1">
      <c r="A12" s="51"/>
      <c r="B12" s="51"/>
      <c r="C12" s="50" t="s">
        <v>1342</v>
      </c>
      <c r="D12" s="50"/>
      <c r="E12" s="50"/>
      <c r="F12" s="50" t="s">
        <v>1343</v>
      </c>
      <c r="G12" s="50"/>
      <c r="H12" s="50"/>
      <c r="I12" s="50" t="s">
        <v>1344</v>
      </c>
      <c r="J12" s="50"/>
      <c r="K12" s="50"/>
      <c r="L12" s="50" t="s">
        <v>1345</v>
      </c>
      <c r="M12" s="50"/>
      <c r="N12" s="50"/>
      <c r="O12" s="50" t="s">
        <v>1346</v>
      </c>
      <c r="P12" s="50"/>
      <c r="Q12" s="50"/>
      <c r="R12" s="50" t="s">
        <v>1347</v>
      </c>
      <c r="S12" s="50"/>
      <c r="T12" s="50"/>
      <c r="U12" s="50" t="s">
        <v>1348</v>
      </c>
      <c r="V12" s="50"/>
      <c r="W12" s="50"/>
      <c r="X12" s="50" t="s">
        <v>1349</v>
      </c>
      <c r="Y12" s="50"/>
      <c r="Z12" s="50"/>
      <c r="AA12" s="50" t="s">
        <v>1350</v>
      </c>
      <c r="AB12" s="50"/>
      <c r="AC12" s="50"/>
      <c r="AD12" s="50" t="s">
        <v>1351</v>
      </c>
      <c r="AE12" s="50"/>
      <c r="AF12" s="50"/>
      <c r="AG12" s="50" t="s">
        <v>1352</v>
      </c>
      <c r="AH12" s="50"/>
      <c r="AI12" s="50"/>
      <c r="AJ12" s="50" t="s">
        <v>1353</v>
      </c>
      <c r="AK12" s="50"/>
      <c r="AL12" s="50"/>
      <c r="AM12" s="50" t="s">
        <v>1354</v>
      </c>
      <c r="AN12" s="50"/>
      <c r="AO12" s="50"/>
      <c r="AP12" s="50" t="s">
        <v>1355</v>
      </c>
      <c r="AQ12" s="50"/>
      <c r="AR12" s="50"/>
      <c r="AS12" s="50" t="s">
        <v>1356</v>
      </c>
      <c r="AT12" s="50"/>
      <c r="AU12" s="50"/>
      <c r="AV12" s="50" t="s">
        <v>1357</v>
      </c>
      <c r="AW12" s="50"/>
      <c r="AX12" s="50"/>
      <c r="AY12" s="50" t="s">
        <v>1358</v>
      </c>
      <c r="AZ12" s="50"/>
      <c r="BA12" s="50"/>
      <c r="BB12" s="50" t="s">
        <v>1359</v>
      </c>
      <c r="BC12" s="50"/>
      <c r="BD12" s="50"/>
      <c r="BE12" s="50" t="s">
        <v>1360</v>
      </c>
      <c r="BF12" s="50"/>
      <c r="BG12" s="50"/>
      <c r="BH12" s="50" t="s">
        <v>1361</v>
      </c>
      <c r="BI12" s="50"/>
      <c r="BJ12" s="50"/>
      <c r="BK12" s="50" t="s">
        <v>1362</v>
      </c>
      <c r="BL12" s="50"/>
      <c r="BM12" s="50"/>
      <c r="BN12" s="50" t="s">
        <v>1363</v>
      </c>
      <c r="BO12" s="50"/>
      <c r="BP12" s="50"/>
      <c r="BQ12" s="50" t="s">
        <v>1364</v>
      </c>
      <c r="BR12" s="50"/>
      <c r="BS12" s="50"/>
      <c r="BT12" s="50" t="s">
        <v>1365</v>
      </c>
      <c r="BU12" s="50"/>
      <c r="BV12" s="50"/>
      <c r="BW12" s="50" t="s">
        <v>1366</v>
      </c>
      <c r="BX12" s="50"/>
      <c r="BY12" s="50"/>
      <c r="BZ12" s="50" t="s">
        <v>1202</v>
      </c>
      <c r="CA12" s="50"/>
      <c r="CB12" s="50"/>
      <c r="CC12" s="50" t="s">
        <v>1367</v>
      </c>
      <c r="CD12" s="50"/>
      <c r="CE12" s="50"/>
      <c r="CF12" s="50" t="s">
        <v>1368</v>
      </c>
      <c r="CG12" s="50"/>
      <c r="CH12" s="50"/>
      <c r="CI12" s="50" t="s">
        <v>1369</v>
      </c>
      <c r="CJ12" s="50"/>
      <c r="CK12" s="50"/>
      <c r="CL12" s="50" t="s">
        <v>1370</v>
      </c>
      <c r="CM12" s="50"/>
      <c r="CN12" s="50"/>
      <c r="CO12" s="50" t="s">
        <v>1371</v>
      </c>
      <c r="CP12" s="50"/>
      <c r="CQ12" s="50"/>
      <c r="CR12" s="50" t="s">
        <v>1372</v>
      </c>
      <c r="CS12" s="50"/>
      <c r="CT12" s="50"/>
      <c r="CU12" s="50" t="s">
        <v>1373</v>
      </c>
      <c r="CV12" s="50"/>
      <c r="CW12" s="50"/>
      <c r="CX12" s="50" t="s">
        <v>1374</v>
      </c>
      <c r="CY12" s="50"/>
      <c r="CZ12" s="50"/>
      <c r="DA12" s="50" t="s">
        <v>1375</v>
      </c>
      <c r="DB12" s="50"/>
      <c r="DC12" s="50"/>
      <c r="DD12" s="50" t="s">
        <v>1376</v>
      </c>
      <c r="DE12" s="50"/>
      <c r="DF12" s="50"/>
      <c r="DG12" s="50" t="s">
        <v>1377</v>
      </c>
      <c r="DH12" s="50"/>
      <c r="DI12" s="50"/>
      <c r="DJ12" s="64" t="s">
        <v>1378</v>
      </c>
      <c r="DK12" s="64"/>
      <c r="DL12" s="64"/>
      <c r="DM12" s="64" t="s">
        <v>1379</v>
      </c>
      <c r="DN12" s="64"/>
      <c r="DO12" s="64"/>
      <c r="DP12" s="64" t="s">
        <v>1380</v>
      </c>
      <c r="DQ12" s="64"/>
      <c r="DR12" s="64"/>
      <c r="DS12" s="64" t="s">
        <v>1381</v>
      </c>
      <c r="DT12" s="64"/>
      <c r="DU12" s="64"/>
      <c r="DV12" s="64" t="s">
        <v>747</v>
      </c>
      <c r="DW12" s="64"/>
      <c r="DX12" s="64"/>
      <c r="DY12" s="50" t="s">
        <v>763</v>
      </c>
      <c r="DZ12" s="50"/>
      <c r="EA12" s="50"/>
      <c r="EB12" s="50" t="s">
        <v>764</v>
      </c>
      <c r="EC12" s="50"/>
      <c r="ED12" s="50"/>
      <c r="EE12" s="50" t="s">
        <v>1234</v>
      </c>
      <c r="EF12" s="50"/>
      <c r="EG12" s="50"/>
      <c r="EH12" s="50" t="s">
        <v>765</v>
      </c>
      <c r="EI12" s="50"/>
      <c r="EJ12" s="50"/>
      <c r="EK12" s="50" t="s">
        <v>1337</v>
      </c>
      <c r="EL12" s="50"/>
      <c r="EM12" s="50"/>
      <c r="EN12" s="50" t="s">
        <v>768</v>
      </c>
      <c r="EO12" s="50"/>
      <c r="EP12" s="50"/>
      <c r="EQ12" s="50" t="s">
        <v>1243</v>
      </c>
      <c r="ER12" s="50"/>
      <c r="ES12" s="50"/>
      <c r="ET12" s="50" t="s">
        <v>773</v>
      </c>
      <c r="EU12" s="50"/>
      <c r="EV12" s="50"/>
      <c r="EW12" s="50" t="s">
        <v>1246</v>
      </c>
      <c r="EX12" s="50"/>
      <c r="EY12" s="50"/>
      <c r="EZ12" s="50" t="s">
        <v>1248</v>
      </c>
      <c r="FA12" s="50"/>
      <c r="FB12" s="50"/>
      <c r="FC12" s="50" t="s">
        <v>1250</v>
      </c>
      <c r="FD12" s="50"/>
      <c r="FE12" s="50"/>
      <c r="FF12" s="50" t="s">
        <v>1338</v>
      </c>
      <c r="FG12" s="50"/>
      <c r="FH12" s="50"/>
      <c r="FI12" s="50" t="s">
        <v>1253</v>
      </c>
      <c r="FJ12" s="50"/>
      <c r="FK12" s="50"/>
      <c r="FL12" s="50" t="s">
        <v>777</v>
      </c>
      <c r="FM12" s="50"/>
      <c r="FN12" s="50"/>
      <c r="FO12" s="50" t="s">
        <v>1257</v>
      </c>
      <c r="FP12" s="50"/>
      <c r="FQ12" s="50"/>
      <c r="FR12" s="50" t="s">
        <v>1260</v>
      </c>
      <c r="FS12" s="50"/>
      <c r="FT12" s="50"/>
      <c r="FU12" s="50" t="s">
        <v>1264</v>
      </c>
      <c r="FV12" s="50"/>
      <c r="FW12" s="50"/>
      <c r="FX12" s="50" t="s">
        <v>1266</v>
      </c>
      <c r="FY12" s="50"/>
      <c r="FZ12" s="50"/>
      <c r="GA12" s="64" t="s">
        <v>1269</v>
      </c>
      <c r="GB12" s="64"/>
      <c r="GC12" s="64"/>
      <c r="GD12" s="50" t="s">
        <v>782</v>
      </c>
      <c r="GE12" s="50"/>
      <c r="GF12" s="50"/>
      <c r="GG12" s="64" t="s">
        <v>1276</v>
      </c>
      <c r="GH12" s="64"/>
      <c r="GI12" s="64"/>
      <c r="GJ12" s="64" t="s">
        <v>1277</v>
      </c>
      <c r="GK12" s="64"/>
      <c r="GL12" s="64"/>
      <c r="GM12" s="64" t="s">
        <v>1279</v>
      </c>
      <c r="GN12" s="64"/>
      <c r="GO12" s="64"/>
      <c r="GP12" s="64" t="s">
        <v>1280</v>
      </c>
      <c r="GQ12" s="64"/>
      <c r="GR12" s="64"/>
      <c r="GS12" s="64" t="s">
        <v>789</v>
      </c>
      <c r="GT12" s="64"/>
      <c r="GU12" s="64"/>
      <c r="GV12" s="64" t="s">
        <v>791</v>
      </c>
      <c r="GW12" s="64"/>
      <c r="GX12" s="64"/>
      <c r="GY12" s="64" t="s">
        <v>792</v>
      </c>
      <c r="GZ12" s="64"/>
      <c r="HA12" s="64"/>
      <c r="HB12" s="50" t="s">
        <v>1287</v>
      </c>
      <c r="HC12" s="50"/>
      <c r="HD12" s="50"/>
      <c r="HE12" s="50" t="s">
        <v>1289</v>
      </c>
      <c r="HF12" s="50"/>
      <c r="HG12" s="50"/>
      <c r="HH12" s="50" t="s">
        <v>798</v>
      </c>
      <c r="HI12" s="50"/>
      <c r="HJ12" s="50"/>
      <c r="HK12" s="50" t="s">
        <v>1290</v>
      </c>
      <c r="HL12" s="50"/>
      <c r="HM12" s="50"/>
      <c r="HN12" s="50" t="s">
        <v>1293</v>
      </c>
      <c r="HO12" s="50"/>
      <c r="HP12" s="50"/>
      <c r="HQ12" s="50" t="s">
        <v>801</v>
      </c>
      <c r="HR12" s="50"/>
      <c r="HS12" s="50"/>
      <c r="HT12" s="50" t="s">
        <v>799</v>
      </c>
      <c r="HU12" s="50"/>
      <c r="HV12" s="50"/>
      <c r="HW12" s="50" t="s">
        <v>619</v>
      </c>
      <c r="HX12" s="50"/>
      <c r="HY12" s="50"/>
      <c r="HZ12" s="50" t="s">
        <v>1302</v>
      </c>
      <c r="IA12" s="50"/>
      <c r="IB12" s="50"/>
      <c r="IC12" s="50" t="s">
        <v>1306</v>
      </c>
      <c r="ID12" s="50"/>
      <c r="IE12" s="50"/>
      <c r="IF12" s="50" t="s">
        <v>804</v>
      </c>
      <c r="IG12" s="50"/>
      <c r="IH12" s="50"/>
      <c r="II12" s="50" t="s">
        <v>1311</v>
      </c>
      <c r="IJ12" s="50"/>
      <c r="IK12" s="50"/>
      <c r="IL12" s="50" t="s">
        <v>1312</v>
      </c>
      <c r="IM12" s="50"/>
      <c r="IN12" s="50"/>
      <c r="IO12" s="50" t="s">
        <v>1316</v>
      </c>
      <c r="IP12" s="50"/>
      <c r="IQ12" s="50"/>
      <c r="IR12" s="50" t="s">
        <v>1320</v>
      </c>
      <c r="IS12" s="50"/>
      <c r="IT12" s="50"/>
    </row>
    <row r="13" spans="1:692" ht="122.25" customHeight="1">
      <c r="A13" s="51"/>
      <c r="B13" s="51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6" t="s">
        <v>278</v>
      </c>
      <c r="B39" s="47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>
      <c r="A40" s="48" t="s">
        <v>843</v>
      </c>
      <c r="B40" s="4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2025-03-27T16:22:10Z</dcterms:modified>
</cp:coreProperties>
</file>